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defaultThemeVersion="166925"/>
  <mc:AlternateContent xmlns:mc="http://schemas.openxmlformats.org/markup-compatibility/2006">
    <mc:Choice Requires="x15">
      <x15ac:absPath xmlns:x15ac="http://schemas.microsoft.com/office/spreadsheetml/2010/11/ac" url="G:\Research\ENGINEERING UK REPORTS\Engineering UK 2019\Final Excel Resource 2019 files\"/>
    </mc:Choice>
  </mc:AlternateContent>
  <xr:revisionPtr revIDLastSave="0" documentId="13_ncr:1_{E5DBF9BF-B9A9-4C8C-925D-72D9DE792482}" xr6:coauthVersionLast="43" xr6:coauthVersionMax="43" xr10:uidLastSave="{00000000-0000-0000-0000-000000000000}"/>
  <bookViews>
    <workbookView xWindow="-120" yWindow="-120" windowWidth="29040" windowHeight="15840" xr2:uid="{DA2CA384-9FC1-4F2F-90F7-747C31CE8453}"/>
  </bookViews>
  <sheets>
    <sheet name="Index" sheetId="2" r:id="rId1"/>
    <sheet name="3.1" sheetId="49" r:id="rId2"/>
    <sheet name="3.2" sheetId="50" r:id="rId3"/>
    <sheet name="3.3" sheetId="51" r:id="rId4"/>
    <sheet name="3.4" sheetId="52" r:id="rId5"/>
    <sheet name="3.5" sheetId="53" r:id="rId6"/>
    <sheet name="3.6" sheetId="54" r:id="rId7"/>
    <sheet name="3.7" sheetId="55" r:id="rId8"/>
    <sheet name="3.8" sheetId="56" r:id="rId9"/>
    <sheet name="3.9" sheetId="57" r:id="rId10"/>
    <sheet name="3.10" sheetId="58" r:id="rId11"/>
    <sheet name="3.11" sheetId="60" r:id="rId12"/>
    <sheet name="3.12" sheetId="59" r:id="rId13"/>
    <sheet name="3.13" sheetId="61" r:id="rId14"/>
    <sheet name="3.14" sheetId="62" r:id="rId15"/>
    <sheet name="3.15" sheetId="63" r:id="rId16"/>
    <sheet name="3.16" sheetId="64" r:id="rId17"/>
    <sheet name="3.17" sheetId="65" r:id="rId18"/>
    <sheet name="3.18" sheetId="66" r:id="rId19"/>
    <sheet name="3.19" sheetId="67" r:id="rId20"/>
    <sheet name="3.20" sheetId="68" r:id="rId21"/>
    <sheet name="3.21" sheetId="69" r:id="rId22"/>
  </sheets>
  <externalReferences>
    <externalReference r:id="rId23"/>
  </externalReferences>
  <definedNames>
    <definedName name="_Fill" hidden="1">#REF!</definedName>
    <definedName name="_ftn1" localSheetId="5">'3.5'!$A$14</definedName>
    <definedName name="_ftnref1" localSheetId="5">'3.5'!$A$1</definedName>
    <definedName name="chart22">'[1]Chapter 2 - Charts'!$D$71:$N$108</definedName>
    <definedName name="chart31">'[1]Chapter 3 - Charts'!$D$27:$O$60</definedName>
    <definedName name="chart32">'[1]Chapter 3 - Charts'!$D$74:$O$106</definedName>
    <definedName name="chart33">'[1]Chapter 3 - Charts'!$D$117:$Z$153</definedName>
    <definedName name="chart34">'[1]Chapter 3 - Charts'!$D$598:$Y$629</definedName>
    <definedName name="Chart42">'[1]Chapter 4 - Charts'!$D$25:$N$62</definedName>
    <definedName name="Chart43">'[1]Chapter 4 - Charts'!$D$71:$N$108</definedName>
    <definedName name="Chart43_b">'[1]Chapter 4 - Charts'!$D$216:$N$260</definedName>
    <definedName name="Chart44">'[1]Chapter 4 - Charts'!$D$118:$N$155</definedName>
    <definedName name="Chart44_b">'[1]Chapter 4 - Charts'!$D$165:$N$209</definedName>
    <definedName name="Chart44_b_a">'[1]Chapter 4 - Charts'!$D$267:$N$311</definedName>
    <definedName name="Chart51">'[1]Chapter 5 - Charts'!$D$25:$N$62</definedName>
    <definedName name="Chart52">'[1]Chapter 5 - Charts'!$D$71:$N$108</definedName>
    <definedName name="Chart52_b">'[1]Chapter 5 - Charts'!$D$118:$N$153</definedName>
    <definedName name="Chart53">'[1]Chapter 5 - Charts'!$D$530:$N$567</definedName>
    <definedName name="Chart71">'[1]Chapter 7 - Charts'!$D$25:$N$60</definedName>
    <definedName name="Chart710">'[1]Chapter 7 - Charts'!$D$843:$N$878</definedName>
    <definedName name="Chart710_b">'[1]Chapter 7 - Charts'!$D$886:$N$921</definedName>
    <definedName name="Chart711">'[1]Chapter 7 - Charts'!$D$931:$N$966</definedName>
    <definedName name="Chart711_b">'[1]Chapter 7 - Charts'!$D$976:$N$1011</definedName>
    <definedName name="Chart712">'[1]Chapter 7 - Charts'!$D$1021:$N$1056</definedName>
    <definedName name="Chart712_b">'[1]Chapter 7 - Charts'!$D$1065:$N$1100</definedName>
    <definedName name="Chart712_c">'[1]Chapter 7 - Charts'!$D$1110:$N$1145</definedName>
    <definedName name="Chart72">'[1]Chapter 7 - Charts'!$D$67:$N$102</definedName>
    <definedName name="Chart75">'[1]Chapter 7 - Charts'!$D$454:$N$489</definedName>
    <definedName name="Chart76">'[1]Chapter 7 - Charts'!$D$366:$N$401</definedName>
    <definedName name="Chart76_b">'[1]Chapter 7 - Charts'!$D$499:$N$534</definedName>
    <definedName name="Chart77">'[1]Chapter 7 - Charts'!$D$410:$N$445</definedName>
    <definedName name="Chart77_b">'[1]Chapter 7 - Charts'!$D$543:$N$578</definedName>
    <definedName name="colourboard">[1]Contents!$I$6:$M$30</definedName>
    <definedName name="DescripName">"Charts: Review of the Economy and Employment"</definedName>
    <definedName name="DirectoryRefName">"Review of the Economy and Employment"</definedName>
    <definedName name="FinfoNo">"finfo070"</definedName>
    <definedName name="InfoBoxNo">"D13S1F01"</definedName>
    <definedName name="NotebookNo">"NTB13101"</definedName>
    <definedName name="thecontents">[1]Contents!$A$1:$N$1</definedName>
    <definedName name="Total79">'[1]Chapter 5 - Charts'!$AJ$75:$AJ$85</definedName>
    <definedName name="Total98">'[1]Chapter 5 - Charts'!$AK$75:$AK$85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<sst xmlns="http://schemas.openxmlformats.org/spreadsheetml/2006/main" count="327" uniqueCount="139">
  <si>
    <t>Fig. no.</t>
  </si>
  <si>
    <t>Title</t>
  </si>
  <si>
    <t>Chapter 3</t>
  </si>
  <si>
    <t>Harnessing the talent pool</t>
  </si>
  <si>
    <t>The pipeline for engineering skills leading to professional registration</t>
  </si>
  <si>
    <t>The eight ‘Gatsby benchmarks’</t>
  </si>
  <si>
    <t>National population projections for age groups 11 to 14, 15 to 16 and 17 to 18 (2016 and 2041) – UK </t>
  </si>
  <si>
    <t>Proportion of HE students from disadvantaged areas (2013 and 2017) – UK</t>
  </si>
  <si>
    <t>A level physics entrants by gender (2018) – UK</t>
  </si>
  <si>
    <t>Back to index</t>
  </si>
  <si>
    <t>%</t>
  </si>
  <si>
    <t>Figure 3.1 The pipeline for engineering skills leading to professional registration</t>
  </si>
  <si>
    <t>Figure 3.2 National population projections for age groups 11 to 14, 15 to 16 and 17 to 18 (2016 and 2041) – UK </t>
  </si>
  <si>
    <t>Age</t>
  </si>
  <si>
    <t>Source: ONS, 2017</t>
  </si>
  <si>
    <t>Unit: Thousands</t>
  </si>
  <si>
    <t>All ages</t>
  </si>
  <si>
    <t>Source: ONS, 2011</t>
  </si>
  <si>
    <t xml:space="preserve">Figure 3.4 Proportion of population by broad ethnic group and age group (2011) – England </t>
  </si>
  <si>
    <t>Age group</t>
  </si>
  <si>
    <t>White</t>
  </si>
  <si>
    <t>BME</t>
  </si>
  <si>
    <t>Total population</t>
  </si>
  <si>
    <t>Source: ONS census, 2011</t>
  </si>
  <si>
    <t>Figure 3.5 Population by age group and broad ethnic group* (2011) – England</t>
  </si>
  <si>
    <t>Percentage of total population</t>
  </si>
  <si>
    <t xml:space="preserve">BME total </t>
  </si>
  <si>
    <t>Mixed / multiple ethnic group</t>
  </si>
  <si>
    <t>Asian / Asian British</t>
  </si>
  <si>
    <t>Black / African / Caribbean / Black British</t>
  </si>
  <si>
    <t>Other ethnic group</t>
  </si>
  <si>
    <t>All ethnic groups</t>
  </si>
  <si>
    <t>Source: ONS Census, 2011</t>
  </si>
  <si>
    <t>Figure 3.6 Proportion of HE students from disadvantaged areas (2013 and 2017) – UK</t>
  </si>
  <si>
    <t>2012/2013</t>
  </si>
  <si>
    <t>2016/2017</t>
  </si>
  <si>
    <t>Source: HESA, 2017</t>
  </si>
  <si>
    <t>Total no.</t>
  </si>
  <si>
    <t xml:space="preserve">     Male</t>
  </si>
  <si>
    <t xml:space="preserve">     Female</t>
  </si>
  <si>
    <t xml:space="preserve">     Overall</t>
  </si>
  <si>
    <t>Pupils</t>
  </si>
  <si>
    <t>Parents</t>
  </si>
  <si>
    <t>Teachers</t>
  </si>
  <si>
    <t>Science</t>
  </si>
  <si>
    <t>Technology</t>
  </si>
  <si>
    <t>Engineering</t>
  </si>
  <si>
    <t>Parents/guardians</t>
  </si>
  <si>
    <t>Careers advisors</t>
  </si>
  <si>
    <t>Friends</t>
  </si>
  <si>
    <t>Visit science exhibitions/museums</t>
  </si>
  <si>
    <t>Attend a science, technology, engineering or maths club</t>
  </si>
  <si>
    <t>Watch science programmes</t>
  </si>
  <si>
    <t>Read science books</t>
  </si>
  <si>
    <t>Read about science on the internet</t>
  </si>
  <si>
    <t>Go to a science and engineering fair</t>
  </si>
  <si>
    <t>None of the 6 options given</t>
  </si>
  <si>
    <t>Figure 3.18 The eight ‘Gatsby benchmarks’</t>
  </si>
  <si>
    <t>No</t>
  </si>
  <si>
    <t>Figure 3.20 A level physics entrants by gender (2018) – UK</t>
  </si>
  <si>
    <t>Male</t>
  </si>
  <si>
    <t>Female</t>
  </si>
  <si>
    <t>Source: IOP, 2018</t>
  </si>
  <si>
    <t>National population projections for ages 7 to 21 and 65 (2017–2037) – UK</t>
  </si>
  <si>
    <t>Moments of choice model and factors in decision–making by young people</t>
  </si>
  <si>
    <t>Strength of evidence base for impact for different career– and enterprise–related interventions in schools and colleges</t>
  </si>
  <si>
    <t>Mid–2016</t>
  </si>
  <si>
    <t>Mid–2041</t>
  </si>
  <si>
    <t>11–14</t>
  </si>
  <si>
    <t>15–16</t>
  </si>
  <si>
    <t>17–18</t>
  </si>
  <si>
    <t>Figure 3.3 National population projections for ages 7 to 21 and 65 (2017–2037) – UK</t>
  </si>
  <si>
    <t>5–year percentage change (2017 to 2022)</t>
  </si>
  <si>
    <t>20–year percentage change (2017 to 2037)</t>
  </si>
  <si>
    <t>10–14</t>
  </si>
  <si>
    <t>15–19</t>
  </si>
  <si>
    <t>Number of 10– to 14–year–olds</t>
  </si>
  <si>
    <t>Percentage of 10–14 age group</t>
  </si>
  <si>
    <t>Number of 15– to 19–year–olds</t>
  </si>
  <si>
    <t>Percentage of 15–19 age group</t>
  </si>
  <si>
    <t>*Categories are those used by the ONS at top–line UK harmonised level. For further information see Harmonised Concepts and Questions for Social Data Sources: Primary Principles – Ethnic Group, ONS, May 2015.</t>
  </si>
  <si>
    <t>Age 11–14</t>
  </si>
  <si>
    <t>Age 14–16</t>
  </si>
  <si>
    <t>Age 16–19</t>
  </si>
  <si>
    <t xml:space="preserve">     Age 11–14</t>
  </si>
  <si>
    <t xml:space="preserve">     Age 14–16</t>
  </si>
  <si>
    <t xml:space="preserve">     Age 16–19</t>
  </si>
  <si>
    <t>Non–parents</t>
  </si>
  <si>
    <t>Note: Proportions relate to those who gave a score of 4+ (on the 5–point scale) for the question, 'How much do you agree that a career in engineering is desirable?'. The term 'non–parents' is used to refer to adults in the general public who do not have children.</t>
  </si>
  <si>
    <t xml:space="preserve">Note: Proportions relate to those who gave a score of 4+ (on the 5–point scale) for the question, 'How much do you know about what people working in engineering do?'. The term 'non–parents' is used to refer to adults in the general population who do not have children. </t>
  </si>
  <si>
    <t>Figure 3.13 Moments of choice model and factors in decision–making by young people</t>
  </si>
  <si>
    <t>Age 7–11</t>
  </si>
  <si>
    <t>Figure 3.17 Strength of evidence base for impact for different career– and enterprise–related interventions in schools and colleges</t>
  </si>
  <si>
    <t>Yes – within past 12 months</t>
  </si>
  <si>
    <t>Yes – not within past 12 months</t>
  </si>
  <si>
    <t>Note: Proportions relate to those who have a score of 4+ (on the 5–point scale) for the question, 'How desirable do you delieve being an apprentice is?'</t>
  </si>
  <si>
    <t>–1.8%</t>
  </si>
  <si>
    <t>–2.5%</t>
  </si>
  <si>
    <t>–6.3%</t>
  </si>
  <si>
    <t>–10.2%</t>
  </si>
  <si>
    <t>–8.0%</t>
  </si>
  <si>
    <t xml:space="preserve">This chapter provides an overview of the engineering talent pool, examining national population projections for young people. It also outlines trends in the perceptions, understanding, and knowledge of engineering among young people, teachers and the general public, drawing from our Engineering Brand Monitor (EBM). </t>
  </si>
  <si>
    <r>
      <rPr>
        <sz val="11"/>
        <rFont val="Calibri"/>
        <family val="2"/>
        <scheme val="minor"/>
      </rPr>
      <t xml:space="preserve">For more analysis on the state of engineering, please visit: </t>
    </r>
    <r>
      <rPr>
        <u/>
        <sz val="11"/>
        <color theme="10"/>
        <rFont val="Calibri"/>
        <family val="2"/>
        <scheme val="minor"/>
      </rPr>
      <t>https://www.engineeringuk.com/research/data</t>
    </r>
  </si>
  <si>
    <t xml:space="preserve">Proportion of population by broad ethnic group and age group (2011) – England </t>
  </si>
  <si>
    <t>Population by age group and broad ethnic group* (2011) – England</t>
  </si>
  <si>
    <t>Proportion of young people who would consider a career in engineering by age group (2013–2019) – UK</t>
  </si>
  <si>
    <t>Proportion of young people who would consider a career in engineering by age group and gender (2019) – UK</t>
  </si>
  <si>
    <t>Proportion of young people who want to become an engineer by age group and gender (2019) – UK</t>
  </si>
  <si>
    <t>Proportion of parents, non–parents, educators and pupils aged 7 to 19 who believe a career in engineering is desirable (2013–2019) – UK</t>
  </si>
  <si>
    <t>Proportion of parents, non–parents, educators and pupils aged 11 to 19 who say they know what people working in engineering do (2013–2019) – UK</t>
  </si>
  <si>
    <t>Proportion of young people aged 11 to 19 who say they know what people working in engineering, technology and science do by age group and gender (2019) – UK</t>
  </si>
  <si>
    <t>Top 5 sources of careers advice that pupils aged 11 to 19 would consider (2019) – UK</t>
  </si>
  <si>
    <t>Top 5 sources of careers advice that pupils aged 11 to 19 would act on (2019) – UK</t>
  </si>
  <si>
    <t>Participation in science–related activities outside school by pupils aged 7 to 14 (2019) – UK</t>
  </si>
  <si>
    <t>Proportion of young people aged 11 to 19 who recall taking part in a STEM careers activity (2019) – UK</t>
  </si>
  <si>
    <t xml:space="preserve">Proportion of young people aged 11 to 19 who think being an apprentice is desirable (2019) – UK </t>
  </si>
  <si>
    <t>Figure 3.7 Proportion of young people who would consider a career in engineering by age group (2013–2019) – UK</t>
  </si>
  <si>
    <t>Source: EngineeringUK EBM, 2013–2019</t>
  </si>
  <si>
    <t>Figure 3.8 Proportion of young people who would consider a career in engineering by age group and gender (2019) – UK</t>
  </si>
  <si>
    <t>Source: EngineeringUK, EBM 2019</t>
  </si>
  <si>
    <t>Figure 3.9 Proportion of young people who want to become an engineer by age group and gender (2019) – UK</t>
  </si>
  <si>
    <t>Figure 3.10 Proportion of parents, non–parents, educators and pupils aged 7 to 19 who believe a career in engineering is desirable (2013–2019) – UK</t>
  </si>
  <si>
    <t>Source: EngineeringUK, EBM 2013–2019</t>
  </si>
  <si>
    <t>Figure 3.12 Proportion of young people aged 11 to 19 who say they know what people working in engineering, technology and science do by age group and gender (2019) – UK</t>
  </si>
  <si>
    <t>Figure 3.11 Proportion of parents, non–parents, educators and pupils aged 11 to 19 who say they know what people working in engineering do (2013–2019) – UK</t>
  </si>
  <si>
    <t>Figure 3.14 Top 5 sources of careers advice that pupils aged 11 to 19 would consider (2019) – UK</t>
  </si>
  <si>
    <t>Internet/online sources</t>
  </si>
  <si>
    <t>Figure 3.15 Top 5 sources of careers advice that pupils aged 11 to 19 would act on (2019) – UK</t>
  </si>
  <si>
    <t>Figure 3.16 Participation in science–related activities outside school by pupils aged 7 to 14 (2019) – UK</t>
  </si>
  <si>
    <t>Figure 3.19 Proportion of young people aged 11 to 19 who recall taking part in a STEM careers activity (2019) – UK</t>
  </si>
  <si>
    <t xml:space="preserve">Figure 3.21 Proportion of young people aged 11 to 19 who think being an apprentice is desirable (2019) – UK </t>
  </si>
  <si>
    <t>25.4%*</t>
  </si>
  <si>
    <t>33.5%*</t>
  </si>
  <si>
    <t>32.8%*</t>
  </si>
  <si>
    <t>43.9%*</t>
  </si>
  <si>
    <t>29.9%*</t>
  </si>
  <si>
    <t>78.8%*</t>
  </si>
  <si>
    <t>86.1%*</t>
  </si>
  <si>
    <t>54.4%*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</si>
</sst>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000%"/>
    <numFmt numFmtId="167" formatCode="_(* #,##0.00_);_(* \(#,##0.00\);_(* &quot;-&quot;??_);_(@_)"/>
  </numFmts>
  <fonts count="32"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4"/>
      <color theme="1"/>
      <name val="Calibri"/>
      <family val="2"/>
      <scheme val="minor"/>
    </font>
    <font>
      <b/>
      <sz val="12"/>
      <color theme="1"/>
      <name val="Calibri"/>
      <family val="2"/>
      <scheme val="minor"/>
    </font>
    <font>
      <sz val="11"/>
      <color theme="1"/>
      <name val="Calibri"/>
      <family val="2"/>
    </font>
    <font>
      <sz val="12"/>
      <color theme="1"/>
      <name val="Calibri"/>
      <family val="2"/>
      <scheme val="minor"/>
    </font>
    <font>
      <sz val="11"/>
      <color rgb="FF000000"/>
      <name val="Calibri"/>
      <family val="2"/>
    </font>
    <font>
      <sz val="11"/>
      <name val="Calibri"/>
      <family val="2"/>
      <scheme val="minor"/>
    </font>
    <font>
      <sz val="10"/>
      <color rgb="FF000000"/>
      <name val="Arial"/>
      <family val="2"/>
    </font>
    <font>
      <sz val="8"/>
      <name val="Arial"/>
      <family val="2"/>
    </font>
    <font>
      <sz val="11"/>
      <name val="Calibri"/>
      <family val="2"/>
    </font>
    <font>
      <sz val="8"/>
      <color theme="1"/>
      <name val="Calibri"/>
      <family val="2"/>
      <scheme val="minor"/>
    </font>
    <font>
      <b/>
      <sz val="11"/>
      <color rgb="FF000000"/>
      <name val="Calibri"/>
      <family val="2"/>
    </font>
    <font>
      <b/>
      <sz val="11"/>
      <color rgb="FF80379B"/>
      <name val="Calibri"/>
      <family val="2"/>
    </font>
    <font>
      <b/>
      <sz val="11"/>
      <color theme="1"/>
      <name val="Calibri"/>
      <family val="2"/>
    </font>
    <font>
      <sz val="10"/>
      <name val="Times New Roman"/>
      <family val="1"/>
    </font>
    <font>
      <b/>
      <sz val="11"/>
      <name val="Calibri"/>
      <family val="2"/>
    </font>
    <font>
      <b/>
      <sz val="11"/>
      <name val="Calibri"/>
      <family val="2"/>
      <scheme val="minor"/>
    </font>
    <font>
      <i/>
      <sz val="11"/>
      <color theme="0" tint="-0.499984740745262"/>
      <name val="Calibri"/>
      <family val="2"/>
      <scheme val="minor"/>
    </font>
    <font>
      <sz val="10"/>
      <color rgb="FF000000"/>
      <name val="Calibri"/>
      <family val="2"/>
    </font>
    <font>
      <b/>
      <sz val="11"/>
      <color rgb="FF5C7F92"/>
      <name val="Calibri"/>
      <family val="2"/>
    </font>
    <font>
      <sz val="11"/>
      <color theme="1"/>
      <name val="Arial"/>
      <family val="2"/>
    </font>
    <font>
      <u/>
      <sz val="11"/>
      <name val="Calibri"/>
      <family val="2"/>
      <scheme val="minor"/>
    </font>
    <font>
      <sz val="8"/>
      <name val="Calibri"/>
      <family val="2"/>
      <scheme val="minor"/>
    </font>
    <font>
      <sz val="8"/>
      <color rgb="FF000000"/>
      <name val="Calibri"/>
      <family val="2"/>
    </font>
    <font>
      <sz val="10"/>
      <name val="Arial"/>
      <family val="2"/>
    </font>
    <font>
      <u/>
      <sz val="11"/>
      <color rgb="FF0563C1"/>
      <name val="Calibri"/>
      <family val="2"/>
    </font>
    <font>
      <sz val="12"/>
      <color rgb="FF000000"/>
      <name val="Arial"/>
      <family val="2"/>
    </font>
    <font>
      <sz val="7"/>
      <name val="Arial"/>
      <family val="2"/>
    </font>
    <font>
      <b/>
      <sz val="16"/>
      <color rgb="FF0070C0"/>
      <name val="Calibri"/>
      <family val="2"/>
      <scheme val="minor"/>
    </font>
  </fonts>
  <fills count="4">
    <fill>
      <patternFill patternType="none"/>
    </fill>
    <fill>
      <patternFill patternType="gray125"/>
    </fill>
    <fill>
      <patternFill patternType="solid">
        <fgColor rgb="FFEFF2F4"/>
        <bgColor rgb="FF000000"/>
      </patternFill>
    </fill>
    <fill>
      <patternFill patternType="solid">
        <fgColor rgb="FFEFF2F4"/>
        <bgColor indexed="64"/>
      </patternFill>
    </fill>
  </fills>
  <borders count="4">
    <border>
      <left/>
      <right/>
      <top/>
      <bottom/>
      <diagonal/>
    </border>
    <border>
      <left style="medium">
        <color rgb="FFFFFFFF"/>
      </left>
      <right/>
      <top/>
      <bottom/>
      <diagonal/>
    </border>
    <border>
      <left/>
      <right style="medium">
        <color rgb="FFFFFFFF"/>
      </right>
      <top/>
      <bottom/>
      <diagonal/>
    </border>
    <border>
      <left style="medium">
        <color rgb="FFFFFFFF"/>
      </left>
      <right style="medium">
        <color rgb="FFFFFFFF"/>
      </right>
      <top/>
      <bottom/>
      <diagonal/>
    </border>
  </borders>
  <cellStyleXfs count="228">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8" fillId="0" borderId="0" applyNumberFormat="0" applyFont="0" applyBorder="0" applyProtection="0"/>
    <xf numFmtId="0" fontId="10" fillId="0" borderId="0" applyNumberFormat="0" applyBorder="0" applyProtection="0"/>
    <xf numFmtId="0" fontId="11" fillId="0" borderId="0">
      <alignment vertical="top"/>
      <protection locked="0"/>
    </xf>
    <xf numFmtId="0" fontId="7" fillId="0" borderId="0"/>
    <xf numFmtId="0" fontId="1" fillId="0" borderId="0"/>
    <xf numFmtId="0" fontId="17" fillId="0" borderId="0"/>
    <xf numFmtId="0" fontId="11" fillId="0" borderId="0">
      <alignment vertical="top"/>
      <protection locked="0"/>
    </xf>
    <xf numFmtId="0" fontId="8" fillId="0" borderId="0"/>
    <xf numFmtId="0" fontId="28" fillId="0" borderId="0" applyNumberFormat="0" applyFill="0" applyBorder="0" applyAlignment="0" applyProtection="0"/>
    <xf numFmtId="0" fontId="29" fillId="0" borderId="0" applyNumberFormat="0" applyBorder="0" applyProtection="0"/>
    <xf numFmtId="0" fontId="29" fillId="0" borderId="0" applyNumberFormat="0" applyBorder="0" applyProtection="0"/>
    <xf numFmtId="9" fontId="8" fillId="0" borderId="0" applyFont="0" applyFill="0" applyBorder="0" applyAlignment="0" applyProtection="0"/>
    <xf numFmtId="0" fontId="8" fillId="0" borderId="0" applyNumberFormat="0" applyFont="0" applyBorder="0" applyProtection="0"/>
    <xf numFmtId="0" fontId="8" fillId="0" borderId="0" applyNumberFormat="0" applyFont="0" applyBorder="0" applyProtection="0"/>
    <xf numFmtId="9" fontId="8" fillId="0" borderId="0" applyFont="0" applyFill="0" applyBorder="0" applyAlignment="0" applyProtection="0"/>
    <xf numFmtId="9" fontId="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3"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30" fillId="0" borderId="0" applyNumberFormat="0" applyFill="0" applyBorder="0" applyAlignment="0" applyProtection="0"/>
    <xf numFmtId="9" fontId="1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26">
    <xf numFmtId="0" fontId="0" fillId="0" borderId="0" xfId="0"/>
    <xf numFmtId="0" fontId="4" fillId="0" borderId="0" xfId="0" applyFont="1" applyAlignment="1" applyProtection="1">
      <alignment vertical="top" wrapText="1"/>
    </xf>
    <xf numFmtId="0" fontId="2" fillId="0" borderId="0" xfId="0" applyFont="1" applyAlignment="1" applyProtection="1">
      <alignment vertical="top" wrapText="1"/>
    </xf>
    <xf numFmtId="0" fontId="5" fillId="0" borderId="0" xfId="0" applyFont="1" applyAlignment="1" applyProtection="1">
      <alignment vertical="top" wrapText="1"/>
    </xf>
    <xf numFmtId="0" fontId="0" fillId="0" borderId="0" xfId="0" applyFont="1" applyAlignment="1" applyProtection="1">
      <alignment vertical="top" wrapText="1"/>
    </xf>
    <xf numFmtId="0" fontId="3" fillId="0" borderId="0" xfId="2" applyAlignment="1" applyProtection="1">
      <alignment vertical="top" wrapText="1"/>
    </xf>
    <xf numFmtId="2" fontId="3" fillId="0" borderId="0" xfId="2" applyNumberFormat="1" applyAlignment="1" applyProtection="1">
      <alignment vertical="top" wrapText="1"/>
    </xf>
    <xf numFmtId="0" fontId="9" fillId="0" borderId="0" xfId="0" applyFont="1"/>
    <xf numFmtId="0" fontId="3" fillId="0" borderId="0" xfId="2"/>
    <xf numFmtId="0" fontId="13" fillId="0" borderId="0" xfId="0" applyFont="1"/>
    <xf numFmtId="0" fontId="2" fillId="0" borderId="0" xfId="0" applyFont="1" applyAlignment="1"/>
    <xf numFmtId="0" fontId="2" fillId="0" borderId="0" xfId="0" applyFont="1"/>
    <xf numFmtId="3" fontId="0" fillId="0" borderId="0" xfId="0" applyNumberFormat="1"/>
    <xf numFmtId="164" fontId="0" fillId="0" borderId="0" xfId="1" applyNumberFormat="1" applyFont="1"/>
    <xf numFmtId="165" fontId="0" fillId="0" borderId="0" xfId="0" applyNumberFormat="1"/>
    <xf numFmtId="0" fontId="16" fillId="0" borderId="0" xfId="0" applyFont="1" applyAlignment="1">
      <alignment vertical="center"/>
    </xf>
    <xf numFmtId="0" fontId="21" fillId="0" borderId="0" xfId="0" applyFont="1" applyAlignment="1">
      <alignment vertical="center"/>
    </xf>
    <xf numFmtId="0" fontId="22" fillId="2" borderId="2" xfId="0" applyFont="1" applyFill="1" applyBorder="1" applyAlignment="1">
      <alignment wrapText="1"/>
    </xf>
    <xf numFmtId="0" fontId="22" fillId="2" borderId="3" xfId="0" applyFont="1" applyFill="1" applyBorder="1" applyAlignment="1">
      <alignment horizontal="right" wrapText="1"/>
    </xf>
    <xf numFmtId="49" fontId="6" fillId="2" borderId="2" xfId="0" applyNumberFormat="1" applyFont="1" applyFill="1" applyBorder="1"/>
    <xf numFmtId="3" fontId="6" fillId="2" borderId="3" xfId="0" applyNumberFormat="1" applyFont="1" applyFill="1" applyBorder="1"/>
    <xf numFmtId="0" fontId="23" fillId="0" borderId="0" xfId="0" applyFont="1"/>
    <xf numFmtId="17" fontId="0" fillId="0" borderId="0" xfId="0" quotePrefix="1" applyNumberFormat="1"/>
    <xf numFmtId="164" fontId="6" fillId="2" borderId="3" xfId="1" applyNumberFormat="1" applyFont="1" applyFill="1" applyBorder="1"/>
    <xf numFmtId="0" fontId="19" fillId="0" borderId="0" xfId="2" applyFont="1" applyAlignment="1">
      <alignment vertical="center"/>
    </xf>
    <xf numFmtId="0" fontId="1" fillId="0" borderId="0" xfId="0" applyFont="1"/>
    <xf numFmtId="0" fontId="24" fillId="0" borderId="0" xfId="2" applyFont="1" applyAlignment="1">
      <alignment vertical="center"/>
    </xf>
    <xf numFmtId="0" fontId="24" fillId="3" borderId="2" xfId="2" applyFont="1" applyFill="1" applyBorder="1" applyAlignment="1">
      <alignment vertical="center"/>
    </xf>
    <xf numFmtId="0" fontId="9" fillId="0" borderId="2" xfId="2" applyFont="1" applyBorder="1" applyAlignment="1">
      <alignment vertical="center" wrapText="1"/>
    </xf>
    <xf numFmtId="0" fontId="20" fillId="0" borderId="2" xfId="2" applyFont="1" applyBorder="1" applyAlignment="1">
      <alignment vertical="center" wrapText="1"/>
    </xf>
    <xf numFmtId="0" fontId="20" fillId="3" borderId="2" xfId="2" applyFont="1" applyFill="1" applyBorder="1" applyAlignment="1">
      <alignment vertical="center" wrapText="1"/>
    </xf>
    <xf numFmtId="0" fontId="20" fillId="3" borderId="2" xfId="0" applyFont="1" applyFill="1" applyBorder="1" applyAlignment="1">
      <alignment wrapText="1"/>
    </xf>
    <xf numFmtId="0" fontId="19" fillId="0" borderId="2" xfId="2" applyFont="1" applyBorder="1" applyAlignment="1">
      <alignment vertical="center" wrapText="1"/>
    </xf>
    <xf numFmtId="0" fontId="25" fillId="0" borderId="0" xfId="2" applyFont="1" applyAlignment="1">
      <alignment vertical="center"/>
    </xf>
    <xf numFmtId="0" fontId="6" fillId="0" borderId="0" xfId="0" applyFont="1"/>
    <xf numFmtId="0" fontId="22" fillId="2" borderId="2" xfId="0" applyFont="1" applyFill="1" applyBorder="1" applyAlignment="1">
      <alignment horizontal="center" wrapText="1"/>
    </xf>
    <xf numFmtId="0" fontId="12" fillId="2" borderId="2" xfId="0" applyFont="1" applyFill="1" applyBorder="1" applyAlignment="1">
      <alignment wrapText="1"/>
    </xf>
    <xf numFmtId="164" fontId="12" fillId="2" borderId="2" xfId="1" applyNumberFormat="1" applyFont="1" applyFill="1" applyBorder="1" applyAlignment="1">
      <alignment horizontal="right" wrapText="1"/>
    </xf>
    <xf numFmtId="17" fontId="0" fillId="0" borderId="0" xfId="0" applyNumberFormat="1"/>
    <xf numFmtId="0" fontId="22" fillId="2" borderId="2" xfId="0" applyFont="1" applyFill="1" applyBorder="1" applyAlignment="1">
      <alignment horizontal="right" wrapText="1"/>
    </xf>
    <xf numFmtId="164" fontId="12" fillId="2" borderId="2" xfId="1" applyNumberFormat="1" applyFont="1" applyFill="1" applyBorder="1" applyAlignment="1">
      <alignment wrapText="1"/>
    </xf>
    <xf numFmtId="0" fontId="12" fillId="2" borderId="2" xfId="0" applyFont="1" applyFill="1" applyBorder="1" applyAlignment="1">
      <alignment horizontal="right" wrapText="1"/>
    </xf>
    <xf numFmtId="164" fontId="9" fillId="0" borderId="0" xfId="1" applyNumberFormat="1" applyFont="1"/>
    <xf numFmtId="4" fontId="0" fillId="0" borderId="0" xfId="0" applyNumberFormat="1"/>
    <xf numFmtId="0" fontId="18" fillId="2" borderId="2" xfId="0" applyFont="1" applyFill="1" applyBorder="1" applyAlignment="1">
      <alignment wrapText="1"/>
    </xf>
    <xf numFmtId="0" fontId="18" fillId="2" borderId="2" xfId="0" applyFont="1" applyFill="1" applyBorder="1" applyAlignment="1">
      <alignment horizontal="left" wrapText="1"/>
    </xf>
    <xf numFmtId="0" fontId="12" fillId="2" borderId="2" xfId="0" applyFont="1" applyFill="1" applyBorder="1" applyAlignment="1">
      <alignment horizontal="center" wrapText="1"/>
    </xf>
    <xf numFmtId="0" fontId="12" fillId="2" borderId="2" xfId="0" applyFont="1" applyFill="1" applyBorder="1" applyAlignment="1">
      <alignment horizontal="left" wrapText="1"/>
    </xf>
    <xf numFmtId="0" fontId="12" fillId="2" borderId="2" xfId="1" applyNumberFormat="1" applyFont="1" applyFill="1" applyBorder="1" applyAlignment="1">
      <alignment horizontal="right" wrapText="1"/>
    </xf>
    <xf numFmtId="166" fontId="0" fillId="0" borderId="0" xfId="0" applyNumberFormat="1"/>
    <xf numFmtId="0" fontId="22" fillId="3" borderId="1" xfId="0" applyFont="1" applyFill="1" applyBorder="1" applyAlignment="1">
      <alignment horizontal="right" wrapText="1"/>
    </xf>
    <xf numFmtId="3" fontId="2" fillId="0" borderId="3" xfId="0" applyNumberFormat="1" applyFont="1" applyBorder="1" applyAlignment="1">
      <alignment horizontal="right"/>
    </xf>
    <xf numFmtId="0" fontId="22" fillId="2" borderId="3" xfId="0" applyFont="1" applyFill="1" applyBorder="1" applyAlignment="1">
      <alignment horizontal="right" vertical="center" wrapText="1"/>
    </xf>
    <xf numFmtId="3" fontId="6" fillId="2" borderId="3" xfId="0" applyNumberFormat="1" applyFont="1" applyFill="1" applyBorder="1" applyAlignment="1">
      <alignment horizontal="right"/>
    </xf>
    <xf numFmtId="164" fontId="6" fillId="2" borderId="3" xfId="1" applyNumberFormat="1" applyFont="1" applyFill="1" applyBorder="1" applyAlignment="1">
      <alignment horizontal="right"/>
    </xf>
    <xf numFmtId="164" fontId="6" fillId="2" borderId="1" xfId="1" applyNumberFormat="1" applyFont="1" applyFill="1" applyBorder="1" applyAlignment="1">
      <alignment horizontal="right"/>
    </xf>
    <xf numFmtId="0" fontId="22" fillId="2" borderId="1" xfId="0" applyFont="1" applyFill="1" applyBorder="1" applyAlignment="1">
      <alignment horizontal="right" vertical="center" wrapText="1"/>
    </xf>
    <xf numFmtId="0" fontId="22" fillId="2" borderId="2" xfId="0" applyFont="1" applyFill="1" applyBorder="1" applyAlignment="1">
      <alignment vertical="center" wrapText="1"/>
    </xf>
    <xf numFmtId="0" fontId="22" fillId="3" borderId="3" xfId="0" applyFont="1" applyFill="1" applyBorder="1" applyAlignment="1">
      <alignment horizontal="right" wrapText="1"/>
    </xf>
    <xf numFmtId="164" fontId="0" fillId="0" borderId="1" xfId="0" applyNumberFormat="1" applyBorder="1" applyAlignment="1">
      <alignment horizontal="right"/>
    </xf>
    <xf numFmtId="164" fontId="0" fillId="3" borderId="1" xfId="0" applyNumberFormat="1" applyFill="1" applyBorder="1" applyAlignment="1">
      <alignment horizontal="right"/>
    </xf>
    <xf numFmtId="164" fontId="20" fillId="0" borderId="3" xfId="0" applyNumberFormat="1" applyFont="1" applyBorder="1" applyAlignment="1">
      <alignment horizontal="right"/>
    </xf>
    <xf numFmtId="3" fontId="20" fillId="0" borderId="3" xfId="0" applyNumberFormat="1" applyFont="1" applyBorder="1" applyAlignment="1">
      <alignment horizontal="right"/>
    </xf>
    <xf numFmtId="164" fontId="20" fillId="0" borderId="1" xfId="0" applyNumberFormat="1" applyFont="1" applyBorder="1" applyAlignment="1">
      <alignment horizontal="right"/>
    </xf>
    <xf numFmtId="164" fontId="20" fillId="3" borderId="3" xfId="0" applyNumberFormat="1" applyFont="1" applyFill="1" applyBorder="1" applyAlignment="1">
      <alignment horizontal="right"/>
    </xf>
    <xf numFmtId="3" fontId="20" fillId="3" borderId="3" xfId="0" applyNumberFormat="1" applyFont="1" applyFill="1" applyBorder="1" applyAlignment="1">
      <alignment horizontal="right"/>
    </xf>
    <xf numFmtId="164" fontId="20" fillId="3" borderId="1" xfId="0" applyNumberFormat="1" applyFont="1" applyFill="1" applyBorder="1" applyAlignment="1">
      <alignment horizontal="right"/>
    </xf>
    <xf numFmtId="164" fontId="2" fillId="0" borderId="3" xfId="0" applyNumberFormat="1" applyFont="1" applyBorder="1" applyAlignment="1">
      <alignment horizontal="right"/>
    </xf>
    <xf numFmtId="164" fontId="2" fillId="0" borderId="1" xfId="0" applyNumberFormat="1" applyFont="1" applyBorder="1" applyAlignment="1">
      <alignment horizontal="right"/>
    </xf>
    <xf numFmtId="0" fontId="22" fillId="2" borderId="2" xfId="0" applyFont="1" applyFill="1" applyBorder="1" applyAlignment="1">
      <alignment horizontal="center" vertical="center" wrapText="1"/>
    </xf>
    <xf numFmtId="0" fontId="22" fillId="2" borderId="2" xfId="0" applyFont="1" applyFill="1" applyBorder="1" applyAlignment="1">
      <alignment horizontal="right" vertical="center" wrapText="1"/>
    </xf>
    <xf numFmtId="0" fontId="31" fillId="0" borderId="0" xfId="0" applyFont="1" applyAlignment="1" applyProtection="1">
      <alignment vertical="top"/>
    </xf>
    <xf numFmtId="0" fontId="6" fillId="0" borderId="0" xfId="0" applyFont="1" applyAlignment="1">
      <alignment vertical="center"/>
    </xf>
    <xf numFmtId="0" fontId="0" fillId="0" borderId="0" xfId="0" applyFont="1" applyAlignment="1"/>
    <xf numFmtId="0" fontId="9" fillId="0" borderId="0" xfId="2" applyFont="1" applyAlignment="1">
      <alignment vertical="center"/>
    </xf>
    <xf numFmtId="49" fontId="6" fillId="0" borderId="2" xfId="0" applyNumberFormat="1" applyFont="1" applyBorder="1"/>
    <xf numFmtId="3" fontId="6" fillId="0" borderId="3" xfId="0" applyNumberFormat="1" applyFont="1" applyBorder="1"/>
    <xf numFmtId="0" fontId="6" fillId="0" borderId="2" xfId="0" applyFont="1" applyBorder="1"/>
    <xf numFmtId="3" fontId="6" fillId="0" borderId="3" xfId="0" applyNumberFormat="1" applyFont="1" applyBorder="1" applyAlignment="1">
      <alignment horizontal="right"/>
    </xf>
    <xf numFmtId="164" fontId="6" fillId="0" borderId="3" xfId="1" applyNumberFormat="1" applyFont="1" applyBorder="1" applyAlignment="1">
      <alignment horizontal="right"/>
    </xf>
    <xf numFmtId="164" fontId="6" fillId="0" borderId="1" xfId="1" applyNumberFormat="1" applyFont="1" applyBorder="1" applyAlignment="1">
      <alignment horizontal="right"/>
    </xf>
    <xf numFmtId="0" fontId="6" fillId="2" borderId="2" xfId="0" applyFont="1" applyFill="1" applyBorder="1"/>
    <xf numFmtId="0" fontId="14" fillId="0" borderId="2" xfId="0" applyFont="1" applyBorder="1" applyAlignment="1">
      <alignment horizontal="right"/>
    </xf>
    <xf numFmtId="3" fontId="14" fillId="0" borderId="3" xfId="0" applyNumberFormat="1" applyFont="1" applyBorder="1" applyAlignment="1">
      <alignment horizontal="right"/>
    </xf>
    <xf numFmtId="164" fontId="14" fillId="0" borderId="3" xfId="1" applyNumberFormat="1" applyFont="1" applyBorder="1" applyAlignment="1">
      <alignment horizontal="right"/>
    </xf>
    <xf numFmtId="164" fontId="14" fillId="0" borderId="1" xfId="1" applyNumberFormat="1" applyFont="1" applyBorder="1" applyAlignment="1">
      <alignment horizontal="right"/>
    </xf>
    <xf numFmtId="164" fontId="6" fillId="0" borderId="3" xfId="1" applyNumberFormat="1" applyFont="1" applyBorder="1"/>
    <xf numFmtId="164" fontId="0" fillId="0" borderId="3" xfId="0" applyNumberFormat="1" applyBorder="1" applyAlignment="1">
      <alignment horizontal="right"/>
    </xf>
    <xf numFmtId="3" fontId="0" fillId="0" borderId="3" xfId="0" applyNumberFormat="1" applyBorder="1" applyAlignment="1">
      <alignment horizontal="right"/>
    </xf>
    <xf numFmtId="0" fontId="0" fillId="3" borderId="2" xfId="0" applyFill="1" applyBorder="1" applyAlignment="1">
      <alignment wrapText="1"/>
    </xf>
    <xf numFmtId="164" fontId="0" fillId="3" borderId="3" xfId="0" applyNumberFormat="1" applyFill="1" applyBorder="1" applyAlignment="1">
      <alignment horizontal="right"/>
    </xf>
    <xf numFmtId="3" fontId="0" fillId="3" borderId="3" xfId="0" applyNumberFormat="1" applyFill="1" applyBorder="1" applyAlignment="1">
      <alignment horizontal="right"/>
    </xf>
    <xf numFmtId="0" fontId="15" fillId="0" borderId="3" xfId="0" applyFont="1" applyBorder="1" applyAlignment="1">
      <alignment horizontal="right" vertical="center" wrapText="1"/>
    </xf>
    <xf numFmtId="0" fontId="22" fillId="0" borderId="2" xfId="0" applyFont="1" applyBorder="1" applyAlignment="1">
      <alignment horizontal="right" wrapText="1"/>
    </xf>
    <xf numFmtId="0" fontId="8" fillId="0" borderId="2" xfId="0" applyFont="1" applyBorder="1"/>
    <xf numFmtId="164" fontId="6" fillId="0" borderId="3" xfId="0" applyNumberFormat="1" applyFont="1" applyBorder="1"/>
    <xf numFmtId="164" fontId="6" fillId="0" borderId="2" xfId="0" applyNumberFormat="1" applyFont="1" applyBorder="1"/>
    <xf numFmtId="164" fontId="6" fillId="0" borderId="3" xfId="0" quotePrefix="1" applyNumberFormat="1" applyFont="1" applyBorder="1" applyAlignment="1">
      <alignment horizontal="right"/>
    </xf>
    <xf numFmtId="164" fontId="6" fillId="0" borderId="2" xfId="0" quotePrefix="1" applyNumberFormat="1" applyFont="1" applyBorder="1" applyAlignment="1">
      <alignment horizontal="right"/>
    </xf>
    <xf numFmtId="0" fontId="12" fillId="0" borderId="2" xfId="0" applyFont="1" applyBorder="1"/>
    <xf numFmtId="164" fontId="12" fillId="0" borderId="3" xfId="0" quotePrefix="1" applyNumberFormat="1" applyFont="1" applyBorder="1" applyAlignment="1">
      <alignment horizontal="right"/>
    </xf>
    <xf numFmtId="164" fontId="12" fillId="0" borderId="2" xfId="0" quotePrefix="1" applyNumberFormat="1" applyFont="1" applyBorder="1" applyAlignment="1">
      <alignment horizontal="right"/>
    </xf>
    <xf numFmtId="0" fontId="8" fillId="0" borderId="0" xfId="0" applyFont="1"/>
    <xf numFmtId="164" fontId="6" fillId="0" borderId="3" xfId="0" applyNumberFormat="1" applyFont="1" applyBorder="1" applyAlignment="1">
      <alignment horizontal="right"/>
    </xf>
    <xf numFmtId="164" fontId="6" fillId="0" borderId="2" xfId="0" applyNumberFormat="1" applyFont="1" applyBorder="1" applyAlignment="1">
      <alignment horizontal="right"/>
    </xf>
    <xf numFmtId="164" fontId="6" fillId="0" borderId="0" xfId="0" applyNumberFormat="1" applyFont="1"/>
    <xf numFmtId="0" fontId="26" fillId="0" borderId="0" xfId="0" applyFont="1"/>
    <xf numFmtId="0" fontId="16" fillId="0" borderId="2" xfId="0" applyFont="1" applyBorder="1"/>
    <xf numFmtId="0" fontId="14" fillId="0" borderId="2" xfId="0" applyFont="1" applyBorder="1"/>
    <xf numFmtId="0" fontId="18" fillId="0" borderId="2" xfId="0" applyFont="1" applyBorder="1"/>
    <xf numFmtId="164" fontId="12" fillId="0" borderId="3" xfId="0" applyNumberFormat="1" applyFont="1" applyBorder="1"/>
    <xf numFmtId="164" fontId="12" fillId="0" borderId="3" xfId="0" applyNumberFormat="1" applyFont="1" applyBorder="1" applyAlignment="1">
      <alignment horizontal="right"/>
    </xf>
    <xf numFmtId="164" fontId="6" fillId="0" borderId="2" xfId="1" applyNumberFormat="1" applyFont="1" applyBorder="1"/>
    <xf numFmtId="0" fontId="12" fillId="0" borderId="2" xfId="0" applyFont="1" applyBorder="1" applyAlignment="1">
      <alignment horizontal="left" wrapText="1"/>
    </xf>
    <xf numFmtId="164" fontId="12" fillId="0" borderId="2" xfId="1" applyNumberFormat="1" applyFont="1" applyBorder="1" applyAlignment="1">
      <alignment horizontal="right" wrapText="1"/>
    </xf>
    <xf numFmtId="0" fontId="12" fillId="0" borderId="2" xfId="0" applyFont="1" applyBorder="1" applyAlignment="1">
      <alignment horizontal="right" wrapText="1"/>
    </xf>
    <xf numFmtId="0" fontId="22" fillId="0" borderId="2" xfId="0" applyFont="1" applyBorder="1" applyAlignment="1">
      <alignment horizontal="left" wrapText="1"/>
    </xf>
    <xf numFmtId="0" fontId="22" fillId="0" borderId="2" xfId="0" applyFont="1" applyBorder="1" applyAlignment="1">
      <alignment horizontal="center" wrapText="1"/>
    </xf>
    <xf numFmtId="0" fontId="12" fillId="0" borderId="2" xfId="1" applyNumberFormat="1" applyFont="1" applyBorder="1" applyAlignment="1">
      <alignment horizontal="right" wrapText="1"/>
    </xf>
    <xf numFmtId="0" fontId="8" fillId="0" borderId="2" xfId="0" applyFont="1" applyBorder="1" applyAlignment="1">
      <alignment horizontal="right"/>
    </xf>
    <xf numFmtId="0" fontId="12" fillId="0" borderId="2" xfId="0" applyFont="1" applyBorder="1" applyAlignment="1">
      <alignment horizontal="left"/>
    </xf>
    <xf numFmtId="0" fontId="6" fillId="0" borderId="3" xfId="0" applyFont="1" applyBorder="1"/>
    <xf numFmtId="164" fontId="6" fillId="0" borderId="0" xfId="1" applyNumberFormat="1" applyFont="1"/>
    <xf numFmtId="164" fontId="6" fillId="0" borderId="2" xfId="1" applyNumberFormat="1" applyFont="1" applyBorder="1" applyAlignment="1">
      <alignment horizontal="right"/>
    </xf>
    <xf numFmtId="0" fontId="0" fillId="0" borderId="0" xfId="0" applyAlignment="1">
      <alignment horizontal="left" vertical="center" wrapText="1"/>
    </xf>
    <xf numFmtId="0" fontId="3" fillId="0" borderId="0" xfId="2" applyAlignment="1">
      <alignment horizontal="left" vertical="center" wrapText="1"/>
    </xf>
  </cellXfs>
  <cellStyles count="228">
    <cellStyle name="ANCLAS,REZONES Y SUS PARTES,DE FUNDICION,DE HIERRO O DE ACERO 2" xfId="199" xr:uid="{32DEDB1E-712E-4DDD-81D3-BE310E4FB003}"/>
    <cellStyle name="Comma 10" xfId="203" xr:uid="{ED9332A5-3BA5-40CC-94EF-88AB608F9B52}"/>
    <cellStyle name="Comma 12" xfId="204" xr:uid="{D4863741-CB6C-4345-B1F5-FBC57B5CD2D6}"/>
    <cellStyle name="Comma 14" xfId="205" xr:uid="{57E3DA6E-A78D-4D92-B3FA-5D8C64DA9D1D}"/>
    <cellStyle name="Comma 2" xfId="218" xr:uid="{214D0B82-0639-4B15-B162-9C2DC17AB1E8}"/>
    <cellStyle name="Comma 6" xfId="202" xr:uid="{E5A91A1A-1941-40AE-9E0C-7E5041A7EEAE}"/>
    <cellStyle name="Hyperlink" xfId="2" builtinId="8"/>
    <cellStyle name="Hyperlink 2" xfId="11" xr:uid="{A2EC963F-4F02-4F5E-9972-FE89A2573202}"/>
    <cellStyle name="Hyperlink 2 2" xfId="177" xr:uid="{B5A7D2EE-186E-4F69-B741-F6CC1AF0FEC8}"/>
    <cellStyle name="Normal" xfId="0" builtinId="0"/>
    <cellStyle name="Normal 10" xfId="217" xr:uid="{35ADEA7F-8C93-4E48-97F0-CE5C2254D84F}"/>
    <cellStyle name="Normal 100" xfId="19" xr:uid="{CF81BBF6-6210-422D-A8BA-B07C25B316AA}"/>
    <cellStyle name="Normal 2" xfId="5" xr:uid="{EC92D446-2FAB-49CC-9386-E70676EEB8AC}"/>
    <cellStyle name="Normal 2 10" xfId="16" xr:uid="{00952F51-530F-4B4A-A0D7-9D96E2C09161}"/>
    <cellStyle name="Normal 2 2" xfId="3" xr:uid="{7114986B-14D2-4095-9F0E-C546D3B21ABB}"/>
    <cellStyle name="Normal 2 2 2" xfId="7" xr:uid="{60D9EA10-7CE6-482A-84C5-81339F7C076B}"/>
    <cellStyle name="Normal 2 3" xfId="12" xr:uid="{9E3AE04E-560F-43DE-9233-352D9880EA7C}"/>
    <cellStyle name="Normal 3" xfId="10" xr:uid="{A027E88D-478F-4D24-9377-D4F3D17C03F8}"/>
    <cellStyle name="Normal 3 2" xfId="192" xr:uid="{E0AB6898-61B7-495B-B03E-37354BE6D462}"/>
    <cellStyle name="Normal 3 3" xfId="4" xr:uid="{CE6C952B-E03D-4D7F-BB5B-C085BBE24BC0}"/>
    <cellStyle name="Normal 3 3 2" xfId="198" xr:uid="{4FB93CDC-3760-4A57-AA9E-001E1B04BEBE}"/>
    <cellStyle name="Normal 3 4" xfId="6" xr:uid="{3D2D5F1B-88EA-4938-BA2A-3C5576D71248}"/>
    <cellStyle name="Normal 5 4" xfId="13" xr:uid="{EF43890A-C3B8-4F6E-80A8-6D4E305313E5}"/>
    <cellStyle name="Normal 54" xfId="20" xr:uid="{D2B21078-851D-4801-8ADC-A58C26981516}"/>
    <cellStyle name="Normal 6" xfId="201" xr:uid="{C0703657-7534-4787-A9FC-1083F67AF81D}"/>
    <cellStyle name="Normal 8" xfId="9" xr:uid="{DDFF27D7-A2BA-45BB-B563-F57290352F26}"/>
    <cellStyle name="Normal 9" xfId="8" xr:uid="{99F085FB-10C7-4630-BB68-478AD3CB9414}"/>
    <cellStyle name="Percent" xfId="1" builtinId="5"/>
    <cellStyle name="Percent 2" xfId="14" xr:uid="{C97DDF9D-AC4B-4444-B46D-AC97E694EBE8}"/>
    <cellStyle name="Percent 2 2" xfId="17" xr:uid="{AEC03529-0599-4694-BE1E-8D5055E9FEFB}"/>
    <cellStyle name="Percent 2 2 2" xfId="176" xr:uid="{2065DEB6-416B-4BDF-9EB4-16B739BC7A51}"/>
    <cellStyle name="Percent 2 3" xfId="200" xr:uid="{E847064C-F8AE-4A45-BF1E-48D1876FB853}"/>
    <cellStyle name="Percent 2 4" xfId="18" xr:uid="{5D662250-5A12-4082-8655-1F47C90CED54}"/>
    <cellStyle name="style1502363452770" xfId="80" xr:uid="{EE115E18-43C4-4F12-8C79-60CE5564024D}"/>
    <cellStyle name="style1502363452813" xfId="49" xr:uid="{3352CA28-E32D-4952-993E-47E25016381C}"/>
    <cellStyle name="style1502363452849" xfId="81" xr:uid="{10CDDEE9-B4B9-40E5-98FA-28212B5AB4FF}"/>
    <cellStyle name="style1502363452884" xfId="82" xr:uid="{ED6A6458-1756-4AB5-855C-24D5E80FC3AD}"/>
    <cellStyle name="style1502363452917" xfId="85" xr:uid="{787D1808-DA37-4F19-AF39-60D2A77FB18F}"/>
    <cellStyle name="style1502363452950" xfId="102" xr:uid="{92367E8C-FA63-4A2C-9052-86F3AF0BEB2C}"/>
    <cellStyle name="style1502363452989" xfId="103" xr:uid="{06CDF6E6-C512-44A2-B95E-5C568BDBB318}"/>
    <cellStyle name="style1502363453519" xfId="27" xr:uid="{05D81906-CCA8-4007-AF94-3B3003BEC5AE}"/>
    <cellStyle name="style1502363453707" xfId="28" xr:uid="{EBC9DA63-9326-4F64-B391-D0D4891B489E}"/>
    <cellStyle name="style1502363453752" xfId="29" xr:uid="{CE84EE20-E0DC-4672-A672-E5DE40B68AAD}"/>
    <cellStyle name="style1502363453790" xfId="31" xr:uid="{47DD49CA-6271-426F-A528-9B75BD308E87}"/>
    <cellStyle name="style1502363454189" xfId="79" xr:uid="{1907CDB6-98C0-4C6E-BEFB-F25177DA2E8C}"/>
    <cellStyle name="style1502363454306" xfId="26" xr:uid="{F36DE6DB-7221-422D-9815-D0C109229A2F}"/>
    <cellStyle name="style1502363454629" xfId="87" xr:uid="{C06078D8-58CE-4345-9A74-1CB433902F90}"/>
    <cellStyle name="style1502363454684" xfId="42" xr:uid="{FCCC64B7-6089-4902-B677-216CDB736784}"/>
    <cellStyle name="style1502363454762" xfId="88" xr:uid="{56FCF10E-7B3F-4EF8-B7C1-ADD9EB742342}"/>
    <cellStyle name="style1502363454855" xfId="92" xr:uid="{CC321F6D-FA8C-4701-97B4-A09B4F5788C6}"/>
    <cellStyle name="style1502363454966" xfId="89" xr:uid="{F78700C4-517F-447C-BE51-F5EA1D4AC21B}"/>
    <cellStyle name="style1502363455009" xfId="94" xr:uid="{A4A7DEA2-542D-44E7-9E41-E3B3FB726F99}"/>
    <cellStyle name="style1502363455343" xfId="84" xr:uid="{52351DD1-D12A-486F-9A60-CAB125BDDBE2}"/>
    <cellStyle name="style1502363455401" xfId="83" xr:uid="{C068305A-E1FC-4235-A23A-842A7C3B0DEE}"/>
    <cellStyle name="style1502363455466" xfId="91" xr:uid="{7AEB4F5A-0E48-492A-8589-9A4BA22813FD}"/>
    <cellStyle name="style1502363455495" xfId="90" xr:uid="{EC402D87-5BC0-4A79-81D6-48955484F8EA}"/>
    <cellStyle name="style1502363455554" xfId="93" xr:uid="{A67B6CC1-E2DA-4C8E-8C76-2D690E80B48F}"/>
    <cellStyle name="style1502363455582" xfId="95" xr:uid="{58BB7B25-707C-49B5-B810-9B82916B766A}"/>
    <cellStyle name="style1502363455647" xfId="105" xr:uid="{FFDC2F38-82C0-4835-83B7-1B1E1237F748}"/>
    <cellStyle name="style1502363455672" xfId="104" xr:uid="{0D7EE092-5A73-47E7-8D96-A3474608CA7B}"/>
    <cellStyle name="style1502363455766" xfId="96" xr:uid="{92F399A6-CC37-4C01-BD8C-F9358565BD7B}"/>
    <cellStyle name="style1502363455804" xfId="98" xr:uid="{EADDE7EF-84AF-498C-994E-DEFB9DCE647F}"/>
    <cellStyle name="style1502363455985" xfId="97" xr:uid="{205E84D2-6376-4538-A922-F7F46D49930B}"/>
    <cellStyle name="style1502363456389" xfId="86" xr:uid="{06BFF999-94CE-4A72-89B5-EF69C3ECD520}"/>
    <cellStyle name="style1502363456430" xfId="100" xr:uid="{A72017C6-2225-46D0-A341-DBA986CCE12B}"/>
    <cellStyle name="style1502363456470" xfId="101" xr:uid="{28B865FB-A515-4C71-9E2A-23CB7D6D4249}"/>
    <cellStyle name="style1502363456766" xfId="99" xr:uid="{D85DA50F-82F5-40EA-9A5F-65695D21157C}"/>
    <cellStyle name="style1502374599112 2" xfId="111" xr:uid="{C60C9BA6-B41B-4C72-ACA7-67CDEF3916A3}"/>
    <cellStyle name="style1502374599149 2" xfId="131" xr:uid="{33637A7A-D8D9-4283-B494-4AE6CE4F6100}"/>
    <cellStyle name="style1502374599186 2" xfId="112" xr:uid="{976AD861-F3CD-4115-9C21-B1647F53F6F7}"/>
    <cellStyle name="style1502374599227 2" xfId="114" xr:uid="{AAC05CEC-1197-4733-9088-EE9C91A95402}"/>
    <cellStyle name="style1502374599272 2" xfId="116" xr:uid="{F2E6D794-5A26-464D-9F58-E7654E5E5D33}"/>
    <cellStyle name="style1502374599712 2" xfId="118" xr:uid="{0035AD0B-2478-4971-9794-5CBB9C510C25}"/>
    <cellStyle name="style1502374600208 2" xfId="109" xr:uid="{48B90070-081F-488F-A536-E6EE2F5B30A7}"/>
    <cellStyle name="style1502374600353 2" xfId="107" xr:uid="{32F8F049-4CE4-4525-A0CD-6588942911E6}"/>
    <cellStyle name="style1502374600396 2" xfId="108" xr:uid="{95603883-8F67-4313-B8E8-05CA765EC058}"/>
    <cellStyle name="style1502374600437 2" xfId="110" xr:uid="{D58F408A-A5F1-4C25-A51B-6E1968A47D08}"/>
    <cellStyle name="style1502374600724 2" xfId="106" xr:uid="{22B9C840-CFF6-45C2-AF5E-B2467F29D02A}"/>
    <cellStyle name="style1502374600979 2" xfId="121" xr:uid="{4C51F48F-BC64-4562-B8F7-6504A7AD795E}"/>
    <cellStyle name="style1502374601052 2" xfId="126" xr:uid="{2453A0AA-0F80-47A6-9EBB-036294ACD42D}"/>
    <cellStyle name="style1502374601328 2" xfId="113" xr:uid="{D589F9BB-4661-4F4D-908F-3ADA5B741E66}"/>
    <cellStyle name="style1502374601359 2" xfId="115" xr:uid="{21CEF265-E14C-4C53-8D99-5BF4FBCB589B}"/>
    <cellStyle name="style1502374601417 2" xfId="119" xr:uid="{F4D3BE0C-CEFA-4B62-9EE6-293A270240E4}"/>
    <cellStyle name="style1502374601448 2" xfId="120" xr:uid="{D660CA80-5DF3-4DE7-9A40-24C74D593A5F}"/>
    <cellStyle name="style1502374601505 2" xfId="122" xr:uid="{94D072F4-E75B-4F26-AF1F-CDA47D55830D}"/>
    <cellStyle name="style1502374601537 2" xfId="123" xr:uid="{05023708-F7F9-44D1-9748-723DCAD5ADF1}"/>
    <cellStyle name="style1502374601590 2" xfId="129" xr:uid="{471C2C61-F48D-4F8D-95A9-221D84DEADBC}"/>
    <cellStyle name="style1502374601624 2" xfId="132" xr:uid="{AB56B250-BA9B-4180-A617-B3C8CA543627}"/>
    <cellStyle name="style1502374601654 2" xfId="133" xr:uid="{C4FDAA19-C136-4797-A8F2-BF213DEA28AC}"/>
    <cellStyle name="style1502374601732 2" xfId="124" xr:uid="{DF76DA9C-80E2-4EF9-9CAE-DFA2794F05DE}"/>
    <cellStyle name="style1502374601761 2" xfId="127" xr:uid="{10501CB7-8DCC-4FDE-9855-B701F96239BF}"/>
    <cellStyle name="style1502374601813 2" xfId="125" xr:uid="{2EEFD904-0FA2-4B8E-B01A-484F7308E61A}"/>
    <cellStyle name="style1502374602206 2" xfId="117" xr:uid="{0621DF3C-3ED4-4A8F-BE42-63B35A258FD5}"/>
    <cellStyle name="style1502374602238 2" xfId="130" xr:uid="{672D4E08-A32A-43BD-9268-F9326F1FABB8}"/>
    <cellStyle name="style1502374602469 2" xfId="128" xr:uid="{3F47B4F5-FBE0-4FAD-A400-019CD405FF0B}"/>
    <cellStyle name="style1502383791391" xfId="32" xr:uid="{0A5BC40D-275B-4BB6-B76A-7742F3BC947A}"/>
    <cellStyle name="style1502383791511" xfId="33" xr:uid="{E368EEC6-8D21-48D4-889A-7B0553C356DE}"/>
    <cellStyle name="style1502383791556" xfId="35" xr:uid="{B2A78DCE-78CD-4E91-8CC7-F4C8832C1315}"/>
    <cellStyle name="style1502383791601" xfId="37" xr:uid="{4A93C123-A55F-4E9B-8BF9-915828B2125D}"/>
    <cellStyle name="style1502383792022" xfId="39" xr:uid="{A454A8FC-D0DD-456C-9404-54F870F6BDE9}"/>
    <cellStyle name="style1502383792490" xfId="30" xr:uid="{9598A671-91AC-459F-8C81-8BFD41923552}"/>
    <cellStyle name="style1502383792658" xfId="23" xr:uid="{5393CE37-4CC7-44CA-94E3-99BD8A1DE9B4}"/>
    <cellStyle name="style1502383792690" xfId="25" xr:uid="{47AC11EA-7833-48AF-B9B6-D5527C17C511}"/>
    <cellStyle name="style1502383792727" xfId="24" xr:uid="{15AA4173-7129-44C7-953E-11D1DBEEC533}"/>
    <cellStyle name="style1502383793070" xfId="21" xr:uid="{4EE423A3-1387-40CC-B46B-B3C7E8F0448F}"/>
    <cellStyle name="style1502383793206" xfId="22" xr:uid="{ACBC43A1-DA8E-4300-BCCE-510284D1F3CF}"/>
    <cellStyle name="style1502383793471" xfId="46" xr:uid="{9BFEBC8D-8BC4-4807-BC3D-CC2D871F41E9}"/>
    <cellStyle name="style1502383793749" xfId="34" xr:uid="{C89070E6-E660-4E7E-93C5-F92B9A2DC01E}"/>
    <cellStyle name="style1502383793783" xfId="36" xr:uid="{E0F45B1F-07E6-4F93-A3A1-5C4E0385973A}"/>
    <cellStyle name="style1502383793839" xfId="40" xr:uid="{3B2D94B3-EB8E-4396-A90A-45E060EC93C9}"/>
    <cellStyle name="style1502383793864" xfId="41" xr:uid="{FD4C23E6-B48D-431F-A439-9184BEB9B1F7}"/>
    <cellStyle name="style1502383793914" xfId="45" xr:uid="{5AEBE5A4-6659-4EB6-84FF-CD622454D865}"/>
    <cellStyle name="style1502383793951" xfId="43" xr:uid="{7E0549F3-3D1C-46A4-B37D-3A92CF017372}"/>
    <cellStyle name="style1502383794037" xfId="44" xr:uid="{E522720D-E0A8-486D-8F23-E728052E66E7}"/>
    <cellStyle name="style1502383794069" xfId="50" xr:uid="{875C5634-0EA1-4471-89D4-6970FEE7C998}"/>
    <cellStyle name="style1502383794099" xfId="51" xr:uid="{3A363A61-56EE-4889-A510-45BA825432E0}"/>
    <cellStyle name="style1502383794231" xfId="47" xr:uid="{9950958C-B5CF-4432-BA1A-447B019322DF}"/>
    <cellStyle name="style1502383794524" xfId="38" xr:uid="{CD9660D9-3E3B-42DC-8FD3-016CA5C50077}"/>
    <cellStyle name="style1502383794581" xfId="48" xr:uid="{94AED468-CF3D-46FC-B0FF-F7C9D4F44AD8}"/>
    <cellStyle name="style1502442180142" xfId="58" xr:uid="{3F21A878-1046-4407-B898-C35730576D54}"/>
    <cellStyle name="style1502442180265" xfId="59" xr:uid="{2CE933CE-3336-461F-A675-6F01390B9B68}"/>
    <cellStyle name="style1502442180333" xfId="61" xr:uid="{546DB30D-FE7E-41EC-A33D-9AB3B348A454}"/>
    <cellStyle name="style1502442180406" xfId="64" xr:uid="{57AF3EE2-CB7C-49FA-9AC6-D5A15BC4DBF7}"/>
    <cellStyle name="style1502442181034" xfId="65" xr:uid="{DC0777A2-9774-49EC-96C6-6D9558AA641D}"/>
    <cellStyle name="style1502442181925" xfId="55" xr:uid="{B0290AC0-B6B7-4125-BC84-26C58B3650F1}"/>
    <cellStyle name="style1502442182166" xfId="54" xr:uid="{F67B9FD4-6546-48E8-ACA8-FDE0EC9FD6B4}"/>
    <cellStyle name="style1502442182226" xfId="56" xr:uid="{0C71C15B-A214-4606-9386-D0A6B17DF884}"/>
    <cellStyle name="style1502442182286" xfId="57" xr:uid="{9FCA9D6D-E5BB-4FF4-8962-9423FF63225E}"/>
    <cellStyle name="style1502442182746" xfId="52" xr:uid="{CCE785FD-6F29-4BEB-A863-C026212BE606}"/>
    <cellStyle name="style1502442182918" xfId="53" xr:uid="{6E770310-4093-4E30-9F24-85C9B9442848}"/>
    <cellStyle name="style1502442183342" xfId="73" xr:uid="{1122F81A-26FD-4284-AA1A-C71FCD4F0F6C}"/>
    <cellStyle name="style1502442183701" xfId="60" xr:uid="{90D8FCA7-809B-48F2-B5F7-35E97317055F}"/>
    <cellStyle name="style1502442183761" xfId="62" xr:uid="{A4FD7F4B-C800-400F-A05A-897CA3813D9A}"/>
    <cellStyle name="style1502442183853" xfId="66" xr:uid="{6DDA074A-DC3E-4B66-A581-A9F9AA4D0A16}"/>
    <cellStyle name="style1502442183895" xfId="67" xr:uid="{883A7A1F-8A0A-48A3-A4B3-334F18885790}"/>
    <cellStyle name="style1502442183974" xfId="75" xr:uid="{ADBE27D2-3E28-445C-95A4-D6A4C451FA8A}"/>
    <cellStyle name="style1502442184023" xfId="69" xr:uid="{53D4BE63-C1A3-434A-B2F0-334173C24152}"/>
    <cellStyle name="style1502442184091" xfId="68" xr:uid="{E3B5BA8B-52A1-43CE-9C4F-AE63781E7B44}"/>
    <cellStyle name="style1502442184135" xfId="77" xr:uid="{32768F26-C435-47EE-99AF-CBE501AEC372}"/>
    <cellStyle name="style1502442184179" xfId="78" xr:uid="{103E9A31-11B8-44C1-A81B-CFED7EABEB3B}"/>
    <cellStyle name="style1502442184270" xfId="71" xr:uid="{F6BAACD0-8E8C-438A-989D-3BC4405D879B}"/>
    <cellStyle name="style1502442184301" xfId="72" xr:uid="{F1311C9A-A3C8-4C6C-8CD9-FC5DBD31D448}"/>
    <cellStyle name="style1502442184463" xfId="63" xr:uid="{3CE597A4-DE22-4B88-9E38-1A39CF473CD1}"/>
    <cellStyle name="style1502442184506" xfId="76" xr:uid="{1B0A9770-171C-4F6C-8F1A-00B93A144BEE}"/>
    <cellStyle name="style1502442184583" xfId="70" xr:uid="{2DD22DFA-BFC5-4AE0-A814-98FB51595209}"/>
    <cellStyle name="style1502442185016" xfId="74" xr:uid="{4F53214A-F48E-49F9-A245-9F460CD45150}"/>
    <cellStyle name="style1502543096948" xfId="193" xr:uid="{08210722-82BA-46AC-B1F9-DB4B8261245D}"/>
    <cellStyle name="style1502543096986" xfId="194" xr:uid="{FDBF94FC-F1AC-4313-A3CB-FCB2A2316817}"/>
    <cellStyle name="style1502543096986 3" xfId="196" xr:uid="{23AF155F-D61E-4602-BE4B-ABAA16E445FC}"/>
    <cellStyle name="style1502543097025" xfId="195" xr:uid="{B20A9AD7-43D3-4F81-9870-F5772E4578C4}"/>
    <cellStyle name="style1502543097025 3" xfId="197" xr:uid="{2FA521D1-881B-4FD5-818E-23C3E8331F3C}"/>
    <cellStyle name="style1502570326951" xfId="180" xr:uid="{BFDE8A0C-9E1B-4696-A184-AD1CF486C5FF}"/>
    <cellStyle name="style1502570327008" xfId="189" xr:uid="{89FD648F-2168-46C6-AA76-422907844A35}"/>
    <cellStyle name="style1502570327049" xfId="181" xr:uid="{5A6F3473-3193-45FC-8538-926B2C34B34A}"/>
    <cellStyle name="style1502570327087" xfId="183" xr:uid="{2BCA7DB9-4884-4EC6-ADFC-003A50B0E39F}"/>
    <cellStyle name="style1502570327123" xfId="185" xr:uid="{F9E26906-50A3-48C3-B923-2B7DBBE56B0E}"/>
    <cellStyle name="style1502570327524" xfId="186" xr:uid="{A08798DA-C2CB-46AA-BF63-54F7977C8EB3}"/>
    <cellStyle name="style1502570328282" xfId="179" xr:uid="{980636BD-CC01-4B34-9D2D-BA36DEC05219}"/>
    <cellStyle name="style1502570328622" xfId="178" xr:uid="{BADB4C3D-10C5-4617-9AAC-784DDC1113F6}"/>
    <cellStyle name="style1502570328732" xfId="182" xr:uid="{44B6F405-B14C-4164-8EB3-1B969548E657}"/>
    <cellStyle name="style1502570328765" xfId="184" xr:uid="{1FEE689B-ADC8-4BA0-A75F-F369EDEA38B7}"/>
    <cellStyle name="style1502570328825" xfId="187" xr:uid="{7AFF3B8D-BADC-46CF-8D90-3F739E145E5A}"/>
    <cellStyle name="style1502570328850" xfId="188" xr:uid="{7726A890-7249-4A06-933C-6C9ACF15372F}"/>
    <cellStyle name="style1502570328912" xfId="190" xr:uid="{83EB3324-5CD5-45A1-865C-306FD064EF95}"/>
    <cellStyle name="style1502570328951" xfId="191" xr:uid="{8CFBC3B9-14A7-48F0-BD0A-01B4A68CC822}"/>
    <cellStyle name="style1507814628480" xfId="222" xr:uid="{29AD3568-7EDC-4C26-AA11-147F85E20BE9}"/>
    <cellStyle name="style1507814628579" xfId="223" xr:uid="{D5258A51-7D4C-488C-AE05-FF686D8D069E}"/>
    <cellStyle name="style1507814631209" xfId="219" xr:uid="{2BA1F86B-8A9C-445D-A411-5B149A37C853}"/>
    <cellStyle name="style1507814631255" xfId="220" xr:uid="{CA4C56A0-58B0-4648-B3AC-49555CFEC33F}"/>
    <cellStyle name="style1507814631526" xfId="226" xr:uid="{EDEEBF10-54D5-4517-81AF-304367ADAF35}"/>
    <cellStyle name="style1507814631570" xfId="221" xr:uid="{AB827218-5B01-44E8-AB2D-80581DD01A6C}"/>
    <cellStyle name="style1507814631615" xfId="224" xr:uid="{879ACE62-7235-4630-9111-950048FA30DD}"/>
    <cellStyle name="style1507814631666" xfId="225" xr:uid="{75C40AB4-A903-4EE9-B00A-C360642D5752}"/>
    <cellStyle name="style1507814631952" xfId="227" xr:uid="{D7EE0410-DFD1-4859-81A1-2D32AC95FEBC}"/>
    <cellStyle name="style1510221902825" xfId="211" xr:uid="{8F04C2BE-ED48-40D5-BCC3-E0EA1B5B6ED9}"/>
    <cellStyle name="style1510221906457" xfId="210" xr:uid="{45096F26-92B6-40D6-A895-D5CFACA19864}"/>
    <cellStyle name="style1510221906639" xfId="209" xr:uid="{B817520B-6676-4B0B-963A-3A9811326E47}"/>
    <cellStyle name="style1510221906732" xfId="208" xr:uid="{AC46167C-8EDF-4B16-A76C-8CA49D5CCC06}"/>
    <cellStyle name="style1510221907228" xfId="213" xr:uid="{1A083FC7-7A4B-46A6-899E-8E39658FFD9E}"/>
    <cellStyle name="style1510221907345" xfId="212" xr:uid="{BAEC3888-1E6D-4DFE-8ABA-6020C4143561}"/>
    <cellStyle name="style1510221907431" xfId="214" xr:uid="{ABBB8AF7-73FE-4320-B34E-C380AA145DBE}"/>
    <cellStyle name="style1510221907623" xfId="215" xr:uid="{F330905B-6EB3-4520-A4C6-C424F233CCEC}"/>
    <cellStyle name="style1510221907717" xfId="216" xr:uid="{D7394527-B1FA-4CC9-94ED-D4F40F66DDA2}"/>
    <cellStyle name="style1510221908514" xfId="15" xr:uid="{EFEB8C8D-4835-4F59-ACCC-7665D1743C39}"/>
    <cellStyle name="style1510221908514 2" xfId="206" xr:uid="{E0AC2DC2-7A46-4E1E-BBA8-50AF63C55461}"/>
    <cellStyle name="style1510221908686" xfId="207" xr:uid="{78CFA5AF-67A8-49E6-B243-774828732BF9}"/>
    <cellStyle name="style1548346530436" xfId="165" xr:uid="{4C33527B-30EE-460B-A99C-039CB346AD79}"/>
    <cellStyle name="style1548346530467" xfId="166" xr:uid="{FAC9C785-BA78-41FA-90F4-B06D1EF67768}"/>
    <cellStyle name="style1548346530528" xfId="167" xr:uid="{31EF1141-0A78-490F-A7C2-41A897C8290C}"/>
    <cellStyle name="style1548346530567" xfId="168" xr:uid="{3BAA8535-1213-4326-A6AE-58B547F922AC}"/>
    <cellStyle name="style1548346530605" xfId="169" xr:uid="{F7EBE5A5-B8B8-4785-B54E-E7D5DC3DB5BE}"/>
    <cellStyle name="style1548346530654" xfId="170" xr:uid="{7F083077-7F7B-4334-A1DE-F4B3DF6A583D}"/>
    <cellStyle name="style1548346531063" xfId="171" xr:uid="{75A7119E-9920-4AA4-BF3F-66BD7817CCC3}"/>
    <cellStyle name="style1548346531089" xfId="172" xr:uid="{87E782CA-0877-45BA-B37D-BB06CDAE1E62}"/>
    <cellStyle name="style1548346531118" xfId="173" xr:uid="{5C081EDE-68D9-487E-906E-1243EF9DF8F1}"/>
    <cellStyle name="style1548346531146" xfId="174" xr:uid="{BB4EDCB3-D4E4-47C4-A041-ABE8159A73F2}"/>
    <cellStyle name="style1548346531171" xfId="175" xr:uid="{401FB0DC-E1FF-420F-B80A-511A041EEF1F}"/>
    <cellStyle name="style1548425039659" xfId="134" xr:uid="{301A3D8B-1AA6-4B08-B12C-CC5B846505AF}"/>
    <cellStyle name="style1548425040032" xfId="160" xr:uid="{97D5D2DD-1794-4979-90D8-EF5427565ED9}"/>
    <cellStyle name="style1548425040069" xfId="147" xr:uid="{D542B694-BBC0-4219-B54F-4BEE4FEDE677}"/>
    <cellStyle name="style1548425040105" xfId="162" xr:uid="{9F1C0D40-5E17-4D91-A6CE-15C48DAAB4EB}"/>
    <cellStyle name="style1548425040140" xfId="148" xr:uid="{FE1CD9BB-AA9D-4A5B-AE2D-857D0535BA1D}"/>
    <cellStyle name="style1548425040223" xfId="149" xr:uid="{0BCC3CE8-6377-4F53-A8A1-96DC8B61A73B}"/>
    <cellStyle name="style1548425040690" xfId="138" xr:uid="{18CCDD3E-31D0-482A-B10B-F90398FD0B26}"/>
    <cellStyle name="style1548425040767" xfId="139" xr:uid="{D13894C0-8405-4C2C-8D23-D22BF6B0AED0}"/>
    <cellStyle name="style1548425040920" xfId="143" xr:uid="{0BC15D71-59D8-48CF-8BA1-830A01A4D68F}"/>
    <cellStyle name="style1548425041000" xfId="144" xr:uid="{946FBAF2-6D8D-444B-86C8-555DF9A62F7C}"/>
    <cellStyle name="style1548425041209" xfId="135" xr:uid="{751D2A2E-E555-4DE0-9617-FC7606057D37}"/>
    <cellStyle name="style1548425041246" xfId="136" xr:uid="{4D021295-0102-4B49-B040-99C09202C1B7}"/>
    <cellStyle name="style1548425041292" xfId="137" xr:uid="{AD333FC1-E374-42B1-B07C-0077172D190C}"/>
    <cellStyle name="style1548425041329" xfId="140" xr:uid="{E9E69114-B423-4595-8A92-42B9D423F1AA}"/>
    <cellStyle name="style1548425041370" xfId="141" xr:uid="{121A679C-CD9A-4DD3-B87B-8F04F31B80B3}"/>
    <cellStyle name="style1548425041420" xfId="142" xr:uid="{87CD0F9F-BDF8-4A0C-A811-C45F6A453008}"/>
    <cellStyle name="style1548425041452" xfId="155" xr:uid="{CF2CE0E2-6F67-47BF-A5C2-AE76291A0D8F}"/>
    <cellStyle name="style1548425041511" xfId="150" xr:uid="{C13F0BDA-9AA5-4464-9EF3-4DC1279D97CB}"/>
    <cellStyle name="style1548425041561" xfId="145" xr:uid="{4FE481B5-7F4F-4202-81C2-3E0245BB0FD6}"/>
    <cellStyle name="style1548425041642" xfId="151" xr:uid="{DC051F68-B6F5-4E54-AA69-7E7BC209AFD7}"/>
    <cellStyle name="style1548425041685" xfId="146" xr:uid="{E7B3C5BC-7E22-4C5E-AFFA-4AE31BA99BB3}"/>
    <cellStyle name="style1548425041725" xfId="152" xr:uid="{54C4BBC9-809B-4A87-AD5E-6701B9E8BB1A}"/>
    <cellStyle name="style1548425041767" xfId="159" xr:uid="{49D485D3-D038-4308-815C-0751E5F78DAF}"/>
    <cellStyle name="style1548425041803" xfId="156" xr:uid="{32CB27C9-2D7B-4C99-AFA2-D41E8805C235}"/>
    <cellStyle name="style1548425041851" xfId="161" xr:uid="{7D8BDD43-4D8A-4ADC-9618-D9D8F4919BBE}"/>
    <cellStyle name="style1548425041886" xfId="153" xr:uid="{BC7F34A2-A607-474D-82B6-493732B27B5D}"/>
    <cellStyle name="style1548425041935" xfId="154" xr:uid="{CDC15058-62D9-4902-A47E-69284D8C5F75}"/>
    <cellStyle name="style1548425041985" xfId="157" xr:uid="{A4AB3BFF-9A15-454D-969E-D2ACA69B10EA}"/>
    <cellStyle name="style1548425042031" xfId="158" xr:uid="{15BBF100-ACDC-451E-955C-760D1F51F5EA}"/>
    <cellStyle name="style1548425042068" xfId="163" xr:uid="{50CB7940-0A8B-4FCB-93BA-23E129E0AFF6}"/>
    <cellStyle name="style1548425042097" xfId="164" xr:uid="{B23DC232-54FB-49F6-A1F3-31AA7B0F1E79}"/>
  </cellStyles>
  <dxfs count="0"/>
  <tableStyles count="0" defaultTableStyle="TableStyleMedium2" defaultPivotStyle="PivotStyleLight16"/>
  <colors>
    <mruColors>
      <color rgb="FFEFF2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GB"/>
              <a:t>Proportion of young people who would consider a career in engineering by age group (2013-2019) - UK</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v>2013</c:v>
          </c:tx>
          <c:spPr>
            <a:solidFill>
              <a:schemeClr val="accent1"/>
            </a:solidFill>
            <a:ln>
              <a:noFill/>
            </a:ln>
            <a:effectLst/>
          </c:spPr>
          <c:invertIfNegative val="0"/>
          <c:errBars>
            <c:errBarType val="both"/>
            <c:errValType val="cust"/>
            <c:noEndCap val="0"/>
            <c:plus>
              <c:numLit>
                <c:formatCode>General</c:formatCode>
                <c:ptCount val="3"/>
                <c:pt idx="0">
                  <c:v>5.6234092295660218E-2</c:v>
                </c:pt>
                <c:pt idx="1">
                  <c:v>6.9021218330878417E-2</c:v>
                </c:pt>
                <c:pt idx="2">
                  <c:v>2.5570807927559953E-2</c:v>
                </c:pt>
              </c:numLit>
            </c:plus>
            <c:minus>
              <c:numLit>
                <c:formatCode>General</c:formatCode>
                <c:ptCount val="3"/>
                <c:pt idx="0">
                  <c:v>5.6234092295660218E-2</c:v>
                </c:pt>
                <c:pt idx="1">
                  <c:v>6.9021218330878417E-2</c:v>
                </c:pt>
                <c:pt idx="2">
                  <c:v>2.5570807927559953E-2</c:v>
                </c:pt>
              </c:numLit>
            </c:minus>
            <c:spPr>
              <a:noFill/>
              <a:ln w="9525" cap="flat" cmpd="sng" algn="ctr">
                <a:solidFill>
                  <a:schemeClr val="tx1">
                    <a:lumMod val="65000"/>
                    <a:lumOff val="35000"/>
                  </a:schemeClr>
                </a:solidFill>
                <a:round/>
              </a:ln>
              <a:effectLst/>
            </c:spPr>
          </c:errBars>
          <c:cat>
            <c:strLit>
              <c:ptCount val="3"/>
              <c:pt idx="0">
                <c:v>Age 11–14</c:v>
              </c:pt>
              <c:pt idx="1">
                <c:v>Age 14–16</c:v>
              </c:pt>
              <c:pt idx="2">
                <c:v>Age 16–19</c:v>
              </c:pt>
            </c:strLit>
          </c:cat>
          <c:val>
            <c:numLit>
              <c:formatCode>0.0%</c:formatCode>
              <c:ptCount val="3"/>
              <c:pt idx="0">
                <c:v>0.47589999999999999</c:v>
              </c:pt>
              <c:pt idx="1">
                <c:v>0.43319999999999997</c:v>
              </c:pt>
              <c:pt idx="2">
                <c:v>0.2873</c:v>
              </c:pt>
            </c:numLit>
          </c:val>
          <c:extLst>
            <c:ext xmlns:c16="http://schemas.microsoft.com/office/drawing/2014/chart" uri="{C3380CC4-5D6E-409C-BE32-E72D297353CC}">
              <c16:uniqueId val="{00000000-1317-4DDB-8E12-2FA9A6BE0E84}"/>
            </c:ext>
          </c:extLst>
        </c:ser>
        <c:ser>
          <c:idx val="1"/>
          <c:order val="1"/>
          <c:tx>
            <c:v>2014</c:v>
          </c:tx>
          <c:spPr>
            <a:solidFill>
              <a:schemeClr val="accent2"/>
            </a:solidFill>
            <a:ln>
              <a:noFill/>
            </a:ln>
            <a:effectLst/>
          </c:spPr>
          <c:invertIfNegative val="0"/>
          <c:errBars>
            <c:errBarType val="both"/>
            <c:errValType val="cust"/>
            <c:noEndCap val="0"/>
            <c:plus>
              <c:numLit>
                <c:formatCode>General</c:formatCode>
                <c:ptCount val="3"/>
                <c:pt idx="0">
                  <c:v>4.8495970520300781E-2</c:v>
                </c:pt>
                <c:pt idx="1">
                  <c:v>6.7468027224160038E-2</c:v>
                </c:pt>
                <c:pt idx="2">
                  <c:v>4.0986594540359293E-2</c:v>
                </c:pt>
              </c:numLit>
            </c:plus>
            <c:minus>
              <c:numLit>
                <c:formatCode>General</c:formatCode>
                <c:ptCount val="3"/>
                <c:pt idx="0">
                  <c:v>4.8495970520300781E-2</c:v>
                </c:pt>
                <c:pt idx="1">
                  <c:v>6.7468027224160038E-2</c:v>
                </c:pt>
                <c:pt idx="2">
                  <c:v>4.0986594540359293E-2</c:v>
                </c:pt>
              </c:numLit>
            </c:minus>
            <c:spPr>
              <a:noFill/>
              <a:ln w="9525" cap="flat" cmpd="sng" algn="ctr">
                <a:solidFill>
                  <a:schemeClr val="tx1">
                    <a:lumMod val="65000"/>
                    <a:lumOff val="35000"/>
                  </a:schemeClr>
                </a:solidFill>
                <a:round/>
              </a:ln>
              <a:effectLst/>
            </c:spPr>
          </c:errBars>
          <c:cat>
            <c:strLit>
              <c:ptCount val="3"/>
              <c:pt idx="0">
                <c:v>Age 11–14</c:v>
              </c:pt>
              <c:pt idx="1">
                <c:v>Age 14–16</c:v>
              </c:pt>
              <c:pt idx="2">
                <c:v>Age 16–19</c:v>
              </c:pt>
            </c:strLit>
          </c:cat>
          <c:val>
            <c:numLit>
              <c:formatCode>0.0%</c:formatCode>
              <c:ptCount val="3"/>
              <c:pt idx="0">
                <c:v>0.51480000000000004</c:v>
              </c:pt>
              <c:pt idx="1">
                <c:v>0.38590000000000002</c:v>
              </c:pt>
              <c:pt idx="2">
                <c:v>0.33050000000000002</c:v>
              </c:pt>
            </c:numLit>
          </c:val>
          <c:extLst>
            <c:ext xmlns:c16="http://schemas.microsoft.com/office/drawing/2014/chart" uri="{C3380CC4-5D6E-409C-BE32-E72D297353CC}">
              <c16:uniqueId val="{00000001-1317-4DDB-8E12-2FA9A6BE0E84}"/>
            </c:ext>
          </c:extLst>
        </c:ser>
        <c:ser>
          <c:idx val="2"/>
          <c:order val="2"/>
          <c:tx>
            <c:v>2015</c:v>
          </c:tx>
          <c:spPr>
            <a:solidFill>
              <a:schemeClr val="accent3"/>
            </a:solidFill>
            <a:ln>
              <a:noFill/>
            </a:ln>
            <a:effectLst/>
          </c:spPr>
          <c:invertIfNegative val="0"/>
          <c:errBars>
            <c:errBarType val="both"/>
            <c:errValType val="cust"/>
            <c:noEndCap val="0"/>
            <c:plus>
              <c:numLit>
                <c:formatCode>General</c:formatCode>
                <c:ptCount val="3"/>
                <c:pt idx="0">
                  <c:v>4.8450065351743697E-2</c:v>
                </c:pt>
                <c:pt idx="1">
                  <c:v>6.9269295015901525E-2</c:v>
                </c:pt>
                <c:pt idx="2">
                  <c:v>8.5452403594047613E-2</c:v>
                </c:pt>
              </c:numLit>
            </c:plus>
            <c:minus>
              <c:numLit>
                <c:formatCode>General</c:formatCode>
                <c:ptCount val="3"/>
                <c:pt idx="0">
                  <c:v>4.8450065351743697E-2</c:v>
                </c:pt>
                <c:pt idx="1">
                  <c:v>6.9269295015901525E-2</c:v>
                </c:pt>
                <c:pt idx="2">
                  <c:v>8.5452403594047613E-2</c:v>
                </c:pt>
              </c:numLit>
            </c:minus>
            <c:spPr>
              <a:noFill/>
              <a:ln w="9525" cap="flat" cmpd="sng" algn="ctr">
                <a:solidFill>
                  <a:schemeClr val="tx1">
                    <a:lumMod val="65000"/>
                    <a:lumOff val="35000"/>
                  </a:schemeClr>
                </a:solidFill>
                <a:round/>
              </a:ln>
              <a:effectLst/>
            </c:spPr>
          </c:errBars>
          <c:cat>
            <c:strLit>
              <c:ptCount val="3"/>
              <c:pt idx="0">
                <c:v>Age 11–14</c:v>
              </c:pt>
              <c:pt idx="1">
                <c:v>Age 14–16</c:v>
              </c:pt>
              <c:pt idx="2">
                <c:v>Age 16–19</c:v>
              </c:pt>
            </c:strLit>
          </c:cat>
          <c:val>
            <c:numLit>
              <c:formatCode>0.0%</c:formatCode>
              <c:ptCount val="3"/>
              <c:pt idx="0">
                <c:v>0.52629999999999999</c:v>
              </c:pt>
              <c:pt idx="1">
                <c:v>0.48599999999999999</c:v>
              </c:pt>
              <c:pt idx="2">
                <c:v>0.35199999999999998</c:v>
              </c:pt>
            </c:numLit>
          </c:val>
          <c:extLst>
            <c:ext xmlns:c16="http://schemas.microsoft.com/office/drawing/2014/chart" uri="{C3380CC4-5D6E-409C-BE32-E72D297353CC}">
              <c16:uniqueId val="{00000002-1317-4DDB-8E12-2FA9A6BE0E84}"/>
            </c:ext>
          </c:extLst>
        </c:ser>
        <c:ser>
          <c:idx val="3"/>
          <c:order val="3"/>
          <c:tx>
            <c:v>2016</c:v>
          </c:tx>
          <c:spPr>
            <a:solidFill>
              <a:schemeClr val="accent4"/>
            </a:solidFill>
            <a:ln>
              <a:noFill/>
            </a:ln>
            <a:effectLst/>
          </c:spPr>
          <c:invertIfNegative val="0"/>
          <c:errBars>
            <c:errBarType val="both"/>
            <c:errValType val="cust"/>
            <c:noEndCap val="0"/>
            <c:plus>
              <c:numLit>
                <c:formatCode>General</c:formatCode>
                <c:ptCount val="3"/>
                <c:pt idx="0">
                  <c:v>3.6421116784769128E-2</c:v>
                </c:pt>
                <c:pt idx="1">
                  <c:v>3.9793839186604028E-2</c:v>
                </c:pt>
                <c:pt idx="2">
                  <c:v>3.7887455816042338E-2</c:v>
                </c:pt>
              </c:numLit>
            </c:plus>
            <c:minus>
              <c:numLit>
                <c:formatCode>General</c:formatCode>
                <c:ptCount val="3"/>
                <c:pt idx="0">
                  <c:v>3.6421116784769128E-2</c:v>
                </c:pt>
                <c:pt idx="1">
                  <c:v>3.9793839186604028E-2</c:v>
                </c:pt>
                <c:pt idx="2">
                  <c:v>3.7887455816042338E-2</c:v>
                </c:pt>
              </c:numLit>
            </c:minus>
            <c:spPr>
              <a:noFill/>
              <a:ln w="9525" cap="flat" cmpd="sng" algn="ctr">
                <a:solidFill>
                  <a:schemeClr val="tx1">
                    <a:lumMod val="65000"/>
                    <a:lumOff val="35000"/>
                  </a:schemeClr>
                </a:solidFill>
                <a:round/>
              </a:ln>
              <a:effectLst/>
            </c:spPr>
          </c:errBars>
          <c:cat>
            <c:strLit>
              <c:ptCount val="3"/>
              <c:pt idx="0">
                <c:v>Age 11–14</c:v>
              </c:pt>
              <c:pt idx="1">
                <c:v>Age 14–16</c:v>
              </c:pt>
              <c:pt idx="2">
                <c:v>Age 16–19</c:v>
              </c:pt>
            </c:strLit>
          </c:cat>
          <c:val>
            <c:numLit>
              <c:formatCode>0.0%</c:formatCode>
              <c:ptCount val="3"/>
              <c:pt idx="0">
                <c:v>0.54159999999999997</c:v>
              </c:pt>
              <c:pt idx="1">
                <c:v>0.45700000000000002</c:v>
              </c:pt>
              <c:pt idx="2">
                <c:v>0.36599999999999999</c:v>
              </c:pt>
            </c:numLit>
          </c:val>
          <c:extLst>
            <c:ext xmlns:c16="http://schemas.microsoft.com/office/drawing/2014/chart" uri="{C3380CC4-5D6E-409C-BE32-E72D297353CC}">
              <c16:uniqueId val="{00000003-1317-4DDB-8E12-2FA9A6BE0E84}"/>
            </c:ext>
          </c:extLst>
        </c:ser>
        <c:ser>
          <c:idx val="4"/>
          <c:order val="4"/>
          <c:tx>
            <c:v>2017</c:v>
          </c:tx>
          <c:spPr>
            <a:solidFill>
              <a:schemeClr val="accent5"/>
            </a:solidFill>
            <a:ln>
              <a:noFill/>
            </a:ln>
            <a:effectLst/>
          </c:spPr>
          <c:invertIfNegative val="0"/>
          <c:errBars>
            <c:errBarType val="both"/>
            <c:errValType val="cust"/>
            <c:noEndCap val="0"/>
            <c:plus>
              <c:numLit>
                <c:formatCode>General</c:formatCode>
                <c:ptCount val="3"/>
                <c:pt idx="0">
                  <c:v>3.6098594778531411E-2</c:v>
                </c:pt>
                <c:pt idx="1">
                  <c:v>3.9269140820949136E-2</c:v>
                </c:pt>
                <c:pt idx="2">
                  <c:v>3.8573462307282397E-2</c:v>
                </c:pt>
              </c:numLit>
            </c:plus>
            <c:minus>
              <c:numLit>
                <c:formatCode>General</c:formatCode>
                <c:ptCount val="3"/>
                <c:pt idx="0">
                  <c:v>3.6098594778531411E-2</c:v>
                </c:pt>
                <c:pt idx="1">
                  <c:v>3.9269140820949136E-2</c:v>
                </c:pt>
                <c:pt idx="2">
                  <c:v>3.8573462307282397E-2</c:v>
                </c:pt>
              </c:numLit>
            </c:minus>
            <c:spPr>
              <a:noFill/>
              <a:ln w="9525" cap="flat" cmpd="sng" algn="ctr">
                <a:solidFill>
                  <a:schemeClr val="tx1">
                    <a:lumMod val="65000"/>
                    <a:lumOff val="35000"/>
                  </a:schemeClr>
                </a:solidFill>
                <a:round/>
              </a:ln>
              <a:effectLst/>
            </c:spPr>
          </c:errBars>
          <c:cat>
            <c:strLit>
              <c:ptCount val="3"/>
              <c:pt idx="0">
                <c:v>Age 11–14</c:v>
              </c:pt>
              <c:pt idx="1">
                <c:v>Age 14–16</c:v>
              </c:pt>
              <c:pt idx="2">
                <c:v>Age 16–19</c:v>
              </c:pt>
            </c:strLit>
          </c:cat>
          <c:val>
            <c:numLit>
              <c:formatCode>0.0%</c:formatCode>
              <c:ptCount val="3"/>
              <c:pt idx="0">
                <c:v>0.58640000000000003</c:v>
              </c:pt>
              <c:pt idx="1">
                <c:v>0.54390000000000005</c:v>
              </c:pt>
              <c:pt idx="2">
                <c:v>0.3896</c:v>
              </c:pt>
            </c:numLit>
          </c:val>
          <c:extLst>
            <c:ext xmlns:c16="http://schemas.microsoft.com/office/drawing/2014/chart" uri="{C3380CC4-5D6E-409C-BE32-E72D297353CC}">
              <c16:uniqueId val="{00000004-1317-4DDB-8E12-2FA9A6BE0E84}"/>
            </c:ext>
          </c:extLst>
        </c:ser>
        <c:ser>
          <c:idx val="5"/>
          <c:order val="5"/>
          <c:tx>
            <c:v>2019</c:v>
          </c:tx>
          <c:spPr>
            <a:solidFill>
              <a:schemeClr val="accent6"/>
            </a:solidFill>
            <a:ln>
              <a:noFill/>
            </a:ln>
            <a:effectLst/>
          </c:spPr>
          <c:invertIfNegative val="0"/>
          <c:errBars>
            <c:errBarType val="both"/>
            <c:errValType val="cust"/>
            <c:noEndCap val="0"/>
            <c:plus>
              <c:numLit>
                <c:formatCode>General</c:formatCode>
                <c:ptCount val="3"/>
                <c:pt idx="0">
                  <c:v>3.6770899981259882E-2</c:v>
                </c:pt>
                <c:pt idx="1">
                  <c:v>3.9809062138950697E-2</c:v>
                </c:pt>
                <c:pt idx="2">
                  <c:v>3.9707325589724271E-2</c:v>
                </c:pt>
              </c:numLit>
            </c:plus>
            <c:minus>
              <c:numLit>
                <c:formatCode>General</c:formatCode>
                <c:ptCount val="3"/>
                <c:pt idx="0">
                  <c:v>3.6770899981259882E-2</c:v>
                </c:pt>
                <c:pt idx="1">
                  <c:v>3.9809062138950697E-2</c:v>
                </c:pt>
                <c:pt idx="2">
                  <c:v>3.9707325589724271E-2</c:v>
                </c:pt>
              </c:numLit>
            </c:minus>
            <c:spPr>
              <a:noFill/>
              <a:ln w="9525" cap="flat" cmpd="sng" algn="ctr">
                <a:solidFill>
                  <a:schemeClr val="tx1">
                    <a:lumMod val="65000"/>
                    <a:lumOff val="35000"/>
                  </a:schemeClr>
                </a:solidFill>
                <a:round/>
              </a:ln>
              <a:effectLst/>
            </c:spPr>
          </c:errBars>
          <c:cat>
            <c:strLit>
              <c:ptCount val="3"/>
              <c:pt idx="0">
                <c:v>Age 11–14</c:v>
              </c:pt>
              <c:pt idx="1">
                <c:v>Age 14–16</c:v>
              </c:pt>
              <c:pt idx="2">
                <c:v>Age 16–19</c:v>
              </c:pt>
            </c:strLit>
          </c:cat>
          <c:val>
            <c:numLit>
              <c:formatCode>0.0%</c:formatCode>
              <c:ptCount val="3"/>
              <c:pt idx="0">
                <c:v>0.54710000000000003</c:v>
              </c:pt>
              <c:pt idx="1">
                <c:v>0.503</c:v>
              </c:pt>
              <c:pt idx="2">
                <c:v>0.44590000000000002</c:v>
              </c:pt>
            </c:numLit>
          </c:val>
          <c:extLst>
            <c:ext xmlns:c16="http://schemas.microsoft.com/office/drawing/2014/chart" uri="{C3380CC4-5D6E-409C-BE32-E72D297353CC}">
              <c16:uniqueId val="{00000005-1317-4DDB-8E12-2FA9A6BE0E84}"/>
            </c:ext>
          </c:extLst>
        </c:ser>
        <c:dLbls>
          <c:showLegendKey val="0"/>
          <c:showVal val="0"/>
          <c:showCatName val="0"/>
          <c:showSerName val="0"/>
          <c:showPercent val="0"/>
          <c:showBubbleSize val="0"/>
        </c:dLbls>
        <c:gapWidth val="219"/>
        <c:overlap val="-27"/>
        <c:axId val="689776784"/>
        <c:axId val="689786296"/>
      </c:barChart>
      <c:catAx>
        <c:axId val="689776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89786296"/>
        <c:crosses val="autoZero"/>
        <c:auto val="1"/>
        <c:lblAlgn val="ctr"/>
        <c:lblOffset val="100"/>
        <c:noMultiLvlLbl val="0"/>
      </c:catAx>
      <c:valAx>
        <c:axId val="689786296"/>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897767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ysClr val="windowText" lastClr="000000"/>
                </a:solidFill>
                <a:latin typeface="+mn-lt"/>
                <a:ea typeface="+mn-ea"/>
                <a:cs typeface="+mn-cs"/>
              </a:defRPr>
            </a:pPr>
            <a:r>
              <a:rPr lang="en-GB" b="0"/>
              <a:t>Proportion of parents, non-parents and educators who believe a career in engineering is desirable, 2013-2019</a:t>
            </a:r>
          </a:p>
        </c:rich>
      </c:tx>
      <c:layout>
        <c:manualLayout>
          <c:xMode val="edge"/>
          <c:yMode val="edge"/>
          <c:x val="0.11564608479866477"/>
          <c:y val="1.5375039556225685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v>2013</c:v>
          </c:tx>
          <c:spPr>
            <a:solidFill>
              <a:schemeClr val="accent1"/>
            </a:solidFill>
            <a:ln>
              <a:noFill/>
            </a:ln>
            <a:effectLst/>
          </c:spPr>
          <c:invertIfNegative val="0"/>
          <c:errBars>
            <c:errBarType val="both"/>
            <c:errValType val="cust"/>
            <c:noEndCap val="0"/>
            <c:plus>
              <c:numLit>
                <c:formatCode>General</c:formatCode>
                <c:ptCount val="6"/>
                <c:pt idx="0">
                  <c:v>5.522546579370801E-2</c:v>
                </c:pt>
                <c:pt idx="1">
                  <c:v>6.6635754945006134E-2</c:v>
                </c:pt>
                <c:pt idx="2">
                  <c:v>2.8248635768411759E-2</c:v>
                </c:pt>
                <c:pt idx="3">
                  <c:v>2.8851627441541187E-2</c:v>
                </c:pt>
                <c:pt idx="4">
                  <c:v>4.9587628538185061E-2</c:v>
                </c:pt>
                <c:pt idx="5">
                  <c:v>5.5524677963800145E-2</c:v>
                </c:pt>
              </c:numLit>
            </c:plus>
            <c:minus>
              <c:numLit>
                <c:formatCode>General</c:formatCode>
                <c:ptCount val="6"/>
                <c:pt idx="0">
                  <c:v>5.522546579370801E-2</c:v>
                </c:pt>
                <c:pt idx="1">
                  <c:v>6.6635754945006134E-2</c:v>
                </c:pt>
                <c:pt idx="2">
                  <c:v>2.8248635768411759E-2</c:v>
                </c:pt>
                <c:pt idx="3">
                  <c:v>2.8851627441541187E-2</c:v>
                </c:pt>
                <c:pt idx="4">
                  <c:v>4.9587628538185061E-2</c:v>
                </c:pt>
                <c:pt idx="5">
                  <c:v>5.5524677963800145E-2</c:v>
                </c:pt>
              </c:numLit>
            </c:minus>
            <c:spPr>
              <a:noFill/>
              <a:ln w="9525" cap="flat" cmpd="sng" algn="ctr">
                <a:solidFill>
                  <a:schemeClr val="tx1">
                    <a:lumMod val="65000"/>
                    <a:lumOff val="35000"/>
                  </a:schemeClr>
                </a:solidFill>
                <a:round/>
              </a:ln>
              <a:effectLst/>
            </c:spPr>
          </c:errBars>
          <c:cat>
            <c:strLit>
              <c:ptCount val="6"/>
              <c:pt idx="0">
                <c:v>     Age 11–14</c:v>
              </c:pt>
              <c:pt idx="1">
                <c:v>     Age 14–16</c:v>
              </c:pt>
              <c:pt idx="2">
                <c:v>     Age 16–19</c:v>
              </c:pt>
              <c:pt idx="3">
                <c:v>Parents</c:v>
              </c:pt>
              <c:pt idx="4">
                <c:v>Non–parents</c:v>
              </c:pt>
              <c:pt idx="5">
                <c:v>Teachers</c:v>
              </c:pt>
            </c:strLit>
          </c:cat>
          <c:val>
            <c:numLit>
              <c:formatCode>0.0%</c:formatCode>
              <c:ptCount val="6"/>
              <c:pt idx="0">
                <c:v>0.40279999999999999</c:v>
              </c:pt>
              <c:pt idx="1">
                <c:v>0.35460000000000003</c:v>
              </c:pt>
              <c:pt idx="2">
                <c:v>0.48949999999999999</c:v>
              </c:pt>
              <c:pt idx="3">
                <c:v>0.751</c:v>
              </c:pt>
              <c:pt idx="4">
                <c:v>0.51919999999999999</c:v>
              </c:pt>
              <c:pt idx="5">
                <c:v>0.56020000000000003</c:v>
              </c:pt>
            </c:numLit>
          </c:val>
          <c:extLst>
            <c:ext xmlns:c16="http://schemas.microsoft.com/office/drawing/2014/chart" uri="{C3380CC4-5D6E-409C-BE32-E72D297353CC}">
              <c16:uniqueId val="{00000000-5457-450A-8677-2A1B345FFA33}"/>
            </c:ext>
          </c:extLst>
        </c:ser>
        <c:ser>
          <c:idx val="1"/>
          <c:order val="1"/>
          <c:tx>
            <c:v>2014</c:v>
          </c:tx>
          <c:spPr>
            <a:solidFill>
              <a:schemeClr val="accent2"/>
            </a:solidFill>
            <a:ln>
              <a:noFill/>
            </a:ln>
            <a:effectLst/>
          </c:spPr>
          <c:invertIfNegative val="0"/>
          <c:errBars>
            <c:errBarType val="both"/>
            <c:errValType val="cust"/>
            <c:noEndCap val="0"/>
            <c:plus>
              <c:numLit>
                <c:formatCode>General</c:formatCode>
                <c:ptCount val="6"/>
                <c:pt idx="0">
                  <c:v>4.7685221254783403E-2</c:v>
                </c:pt>
                <c:pt idx="1">
                  <c:v>6.5819099662028202E-2</c:v>
                </c:pt>
                <c:pt idx="2">
                  <c:v>4.3566166744099757E-2</c:v>
                </c:pt>
                <c:pt idx="3">
                  <c:v>3.2259544630227691E-2</c:v>
                </c:pt>
                <c:pt idx="4">
                  <c:v>4.4306134564526117E-2</c:v>
                </c:pt>
                <c:pt idx="5">
                  <c:v>4.004483727433094E-2</c:v>
                </c:pt>
              </c:numLit>
            </c:plus>
            <c:minus>
              <c:numLit>
                <c:formatCode>General</c:formatCode>
                <c:ptCount val="6"/>
                <c:pt idx="0">
                  <c:v>4.7685221254783403E-2</c:v>
                </c:pt>
                <c:pt idx="1">
                  <c:v>6.5819099662028202E-2</c:v>
                </c:pt>
                <c:pt idx="2">
                  <c:v>4.3566166744099757E-2</c:v>
                </c:pt>
                <c:pt idx="3">
                  <c:v>3.2259544630227691E-2</c:v>
                </c:pt>
                <c:pt idx="4">
                  <c:v>4.4306134564526117E-2</c:v>
                </c:pt>
                <c:pt idx="5">
                  <c:v>4.004483727433094E-2</c:v>
                </c:pt>
              </c:numLit>
            </c:minus>
            <c:spPr>
              <a:noFill/>
              <a:ln w="9525" cap="flat" cmpd="sng" algn="ctr">
                <a:solidFill>
                  <a:schemeClr val="tx1">
                    <a:lumMod val="65000"/>
                    <a:lumOff val="35000"/>
                  </a:schemeClr>
                </a:solidFill>
                <a:round/>
              </a:ln>
              <a:effectLst/>
            </c:spPr>
          </c:errBars>
          <c:cat>
            <c:strLit>
              <c:ptCount val="6"/>
              <c:pt idx="0">
                <c:v>     Age 11–14</c:v>
              </c:pt>
              <c:pt idx="1">
                <c:v>     Age 14–16</c:v>
              </c:pt>
              <c:pt idx="2">
                <c:v>     Age 16–19</c:v>
              </c:pt>
              <c:pt idx="3">
                <c:v>Parents</c:v>
              </c:pt>
              <c:pt idx="4">
                <c:v>Non–parents</c:v>
              </c:pt>
              <c:pt idx="5">
                <c:v>Teachers</c:v>
              </c:pt>
            </c:strLit>
          </c:cat>
          <c:val>
            <c:numLit>
              <c:formatCode>0.0%</c:formatCode>
              <c:ptCount val="6"/>
              <c:pt idx="0">
                <c:v>0.4078</c:v>
              </c:pt>
              <c:pt idx="1">
                <c:v>0.34360000000000002</c:v>
              </c:pt>
              <c:pt idx="2">
                <c:v>0.50129999999999997</c:v>
              </c:pt>
              <c:pt idx="3">
                <c:v>0.73499999999999999</c:v>
              </c:pt>
              <c:pt idx="4">
                <c:v>0.56489999999999996</c:v>
              </c:pt>
              <c:pt idx="5">
                <c:v>0.57340000000000002</c:v>
              </c:pt>
            </c:numLit>
          </c:val>
          <c:extLst>
            <c:ext xmlns:c16="http://schemas.microsoft.com/office/drawing/2014/chart" uri="{C3380CC4-5D6E-409C-BE32-E72D297353CC}">
              <c16:uniqueId val="{00000001-5457-450A-8677-2A1B345FFA33}"/>
            </c:ext>
          </c:extLst>
        </c:ser>
        <c:ser>
          <c:idx val="2"/>
          <c:order val="2"/>
          <c:tx>
            <c:v>2015</c:v>
          </c:tx>
          <c:spPr>
            <a:solidFill>
              <a:schemeClr val="accent3"/>
            </a:solidFill>
            <a:ln>
              <a:noFill/>
            </a:ln>
            <a:effectLst/>
          </c:spPr>
          <c:invertIfNegative val="0"/>
          <c:errBars>
            <c:errBarType val="both"/>
            <c:errValType val="cust"/>
            <c:noEndCap val="0"/>
            <c:plus>
              <c:numLit>
                <c:formatCode>General</c:formatCode>
                <c:ptCount val="6"/>
                <c:pt idx="0">
                  <c:v>4.8036659855148295E-2</c:v>
                </c:pt>
                <c:pt idx="1">
                  <c:v>6.85842831995786E-2</c:v>
                </c:pt>
                <c:pt idx="2">
                  <c:v>8.8656946363685082E-2</c:v>
                </c:pt>
                <c:pt idx="3">
                  <c:v>3.2520030513700657E-2</c:v>
                </c:pt>
                <c:pt idx="4">
                  <c:v>4.3885329363391283E-2</c:v>
                </c:pt>
                <c:pt idx="5">
                  <c:v>2.8595930462217874E-2</c:v>
                </c:pt>
              </c:numLit>
            </c:plus>
            <c:minus>
              <c:numLit>
                <c:formatCode>General</c:formatCode>
                <c:ptCount val="6"/>
                <c:pt idx="0">
                  <c:v>4.8036659855148295E-2</c:v>
                </c:pt>
                <c:pt idx="1">
                  <c:v>6.85842831995786E-2</c:v>
                </c:pt>
                <c:pt idx="2">
                  <c:v>8.8656946363685082E-2</c:v>
                </c:pt>
                <c:pt idx="3">
                  <c:v>3.2520030513700657E-2</c:v>
                </c:pt>
                <c:pt idx="4">
                  <c:v>4.3885329363391283E-2</c:v>
                </c:pt>
                <c:pt idx="5">
                  <c:v>2.8595930462217874E-2</c:v>
                </c:pt>
              </c:numLit>
            </c:minus>
            <c:spPr>
              <a:noFill/>
              <a:ln w="9525" cap="flat" cmpd="sng" algn="ctr">
                <a:solidFill>
                  <a:schemeClr val="tx1">
                    <a:lumMod val="65000"/>
                    <a:lumOff val="35000"/>
                  </a:schemeClr>
                </a:solidFill>
                <a:round/>
              </a:ln>
              <a:effectLst/>
            </c:spPr>
          </c:errBars>
          <c:cat>
            <c:strLit>
              <c:ptCount val="6"/>
              <c:pt idx="0">
                <c:v>     Age 11–14</c:v>
              </c:pt>
              <c:pt idx="1">
                <c:v>     Age 14–16</c:v>
              </c:pt>
              <c:pt idx="2">
                <c:v>     Age 16–19</c:v>
              </c:pt>
              <c:pt idx="3">
                <c:v>Parents</c:v>
              </c:pt>
              <c:pt idx="4">
                <c:v>Non–parents</c:v>
              </c:pt>
              <c:pt idx="5">
                <c:v>Teachers</c:v>
              </c:pt>
            </c:strLit>
          </c:cat>
          <c:val>
            <c:numLit>
              <c:formatCode>0.0%</c:formatCode>
              <c:ptCount val="6"/>
              <c:pt idx="0">
                <c:v>0.42980000000000002</c:v>
              </c:pt>
              <c:pt idx="1">
                <c:v>0.42849999999999999</c:v>
              </c:pt>
              <c:pt idx="2">
                <c:v>0.43309999999999998</c:v>
              </c:pt>
              <c:pt idx="3">
                <c:v>0.72019999999999995</c:v>
              </c:pt>
              <c:pt idx="4">
                <c:v>0.624</c:v>
              </c:pt>
              <c:pt idx="5">
                <c:v>0.7883</c:v>
              </c:pt>
            </c:numLit>
          </c:val>
          <c:extLst>
            <c:ext xmlns:c16="http://schemas.microsoft.com/office/drawing/2014/chart" uri="{C3380CC4-5D6E-409C-BE32-E72D297353CC}">
              <c16:uniqueId val="{00000002-5457-450A-8677-2A1B345FFA33}"/>
            </c:ext>
          </c:extLst>
        </c:ser>
        <c:ser>
          <c:idx val="3"/>
          <c:order val="3"/>
          <c:tx>
            <c:v>2016</c:v>
          </c:tx>
          <c:spPr>
            <a:solidFill>
              <a:schemeClr val="accent4"/>
            </a:solidFill>
            <a:ln>
              <a:noFill/>
            </a:ln>
            <a:effectLst/>
          </c:spPr>
          <c:invertIfNegative val="0"/>
          <c:errBars>
            <c:errBarType val="both"/>
            <c:errValType val="cust"/>
            <c:noEndCap val="0"/>
            <c:plus>
              <c:numLit>
                <c:formatCode>General</c:formatCode>
                <c:ptCount val="6"/>
                <c:pt idx="0">
                  <c:v>3.5890540581499562E-2</c:v>
                </c:pt>
                <c:pt idx="1">
                  <c:v>3.9459100108787941E-2</c:v>
                </c:pt>
                <c:pt idx="2">
                  <c:v>3.9105325140422552E-2</c:v>
                </c:pt>
                <c:pt idx="3">
                  <c:v>2.5259088890931914E-2</c:v>
                </c:pt>
                <c:pt idx="4">
                  <c:v>3.686503198724083E-2</c:v>
                </c:pt>
                <c:pt idx="5">
                  <c:v>3.5206302706706417E-2</c:v>
                </c:pt>
              </c:numLit>
            </c:plus>
            <c:minus>
              <c:numLit>
                <c:formatCode>General</c:formatCode>
                <c:ptCount val="6"/>
                <c:pt idx="0">
                  <c:v>3.5890540581499562E-2</c:v>
                </c:pt>
                <c:pt idx="1">
                  <c:v>3.9459100108787941E-2</c:v>
                </c:pt>
                <c:pt idx="2">
                  <c:v>3.9105325140422552E-2</c:v>
                </c:pt>
                <c:pt idx="3">
                  <c:v>2.5259088890931914E-2</c:v>
                </c:pt>
                <c:pt idx="4">
                  <c:v>3.686503198724083E-2</c:v>
                </c:pt>
                <c:pt idx="5">
                  <c:v>3.5206302706706417E-2</c:v>
                </c:pt>
              </c:numLit>
            </c:minus>
            <c:spPr>
              <a:noFill/>
              <a:ln w="9525" cap="flat" cmpd="sng" algn="ctr">
                <a:solidFill>
                  <a:schemeClr val="tx1">
                    <a:lumMod val="65000"/>
                    <a:lumOff val="35000"/>
                  </a:schemeClr>
                </a:solidFill>
                <a:round/>
              </a:ln>
              <a:effectLst/>
            </c:spPr>
          </c:errBars>
          <c:cat>
            <c:strLit>
              <c:ptCount val="6"/>
              <c:pt idx="0">
                <c:v>     Age 11–14</c:v>
              </c:pt>
              <c:pt idx="1">
                <c:v>     Age 14–16</c:v>
              </c:pt>
              <c:pt idx="2">
                <c:v>     Age 16–19</c:v>
              </c:pt>
              <c:pt idx="3">
                <c:v>Parents</c:v>
              </c:pt>
              <c:pt idx="4">
                <c:v>Non–parents</c:v>
              </c:pt>
              <c:pt idx="5">
                <c:v>Teachers</c:v>
              </c:pt>
            </c:strLit>
          </c:cat>
          <c:val>
            <c:numLit>
              <c:formatCode>0.0%</c:formatCode>
              <c:ptCount val="6"/>
              <c:pt idx="0">
                <c:v>0.40560000000000002</c:v>
              </c:pt>
              <c:pt idx="1">
                <c:v>0.42249999999999999</c:v>
              </c:pt>
              <c:pt idx="2">
                <c:v>0.4471</c:v>
              </c:pt>
              <c:pt idx="3">
                <c:v>0.70989999999999998</c:v>
              </c:pt>
              <c:pt idx="4">
                <c:v>0.67410000000000003</c:v>
              </c:pt>
              <c:pt idx="5">
                <c:v>0.77349999999999997</c:v>
              </c:pt>
            </c:numLit>
          </c:val>
          <c:extLst>
            <c:ext xmlns:c16="http://schemas.microsoft.com/office/drawing/2014/chart" uri="{C3380CC4-5D6E-409C-BE32-E72D297353CC}">
              <c16:uniqueId val="{00000003-5457-450A-8677-2A1B345FFA33}"/>
            </c:ext>
          </c:extLst>
        </c:ser>
        <c:ser>
          <c:idx val="4"/>
          <c:order val="4"/>
          <c:tx>
            <c:v>2017</c:v>
          </c:tx>
          <c:spPr>
            <a:solidFill>
              <a:schemeClr val="accent5"/>
            </a:solidFill>
            <a:ln>
              <a:noFill/>
            </a:ln>
            <a:effectLst/>
          </c:spPr>
          <c:invertIfNegative val="0"/>
          <c:errBars>
            <c:errBarType val="both"/>
            <c:errValType val="cust"/>
            <c:noEndCap val="0"/>
            <c:plus>
              <c:numLit>
                <c:formatCode>General</c:formatCode>
                <c:ptCount val="6"/>
                <c:pt idx="0">
                  <c:v>3.6202375924502816E-2</c:v>
                </c:pt>
                <c:pt idx="1">
                  <c:v>3.923084597064936E-2</c:v>
                </c:pt>
                <c:pt idx="2">
                  <c:v>3.9213963311131597E-2</c:v>
                </c:pt>
                <c:pt idx="3">
                  <c:v>2.5124540452628227E-2</c:v>
                </c:pt>
                <c:pt idx="4">
                  <c:v>3.7090803854669958E-2</c:v>
                </c:pt>
                <c:pt idx="5">
                  <c:v>4.7887826097245206E-2</c:v>
                </c:pt>
              </c:numLit>
            </c:plus>
            <c:minus>
              <c:numLit>
                <c:formatCode>General</c:formatCode>
                <c:ptCount val="6"/>
                <c:pt idx="0">
                  <c:v>3.6202375924502816E-2</c:v>
                </c:pt>
                <c:pt idx="1">
                  <c:v>3.923084597064936E-2</c:v>
                </c:pt>
                <c:pt idx="2">
                  <c:v>3.9213963311131597E-2</c:v>
                </c:pt>
                <c:pt idx="3">
                  <c:v>2.5124540452628227E-2</c:v>
                </c:pt>
                <c:pt idx="4">
                  <c:v>3.7090803854669958E-2</c:v>
                </c:pt>
                <c:pt idx="5">
                  <c:v>4.7887826097245206E-2</c:v>
                </c:pt>
              </c:numLit>
            </c:minus>
            <c:spPr>
              <a:noFill/>
              <a:ln w="9525" cap="flat" cmpd="sng" algn="ctr">
                <a:solidFill>
                  <a:schemeClr val="tx1">
                    <a:lumMod val="65000"/>
                    <a:lumOff val="35000"/>
                  </a:schemeClr>
                </a:solidFill>
                <a:round/>
              </a:ln>
              <a:effectLst/>
            </c:spPr>
          </c:errBars>
          <c:cat>
            <c:strLit>
              <c:ptCount val="6"/>
              <c:pt idx="0">
                <c:v>     Age 11–14</c:v>
              </c:pt>
              <c:pt idx="1">
                <c:v>     Age 14–16</c:v>
              </c:pt>
              <c:pt idx="2">
                <c:v>     Age 16–19</c:v>
              </c:pt>
              <c:pt idx="3">
                <c:v>Parents</c:v>
              </c:pt>
              <c:pt idx="4">
                <c:v>Non–parents</c:v>
              </c:pt>
              <c:pt idx="5">
                <c:v>Teachers</c:v>
              </c:pt>
            </c:strLit>
          </c:cat>
          <c:val>
            <c:numLit>
              <c:formatCode>0.0%</c:formatCode>
              <c:ptCount val="6"/>
              <c:pt idx="0">
                <c:v>0.42209999999999998</c:v>
              </c:pt>
              <c:pt idx="1">
                <c:v>0.45090000000000002</c:v>
              </c:pt>
              <c:pt idx="2">
                <c:v>0.435</c:v>
              </c:pt>
              <c:pt idx="3">
                <c:v>0.71389999999999998</c:v>
              </c:pt>
              <c:pt idx="4">
                <c:v>0.66180000000000005</c:v>
              </c:pt>
              <c:pt idx="5">
                <c:v>0.86140000000000005</c:v>
              </c:pt>
            </c:numLit>
          </c:val>
          <c:extLst>
            <c:ext xmlns:c16="http://schemas.microsoft.com/office/drawing/2014/chart" uri="{C3380CC4-5D6E-409C-BE32-E72D297353CC}">
              <c16:uniqueId val="{00000004-5457-450A-8677-2A1B345FFA33}"/>
            </c:ext>
          </c:extLst>
        </c:ser>
        <c:ser>
          <c:idx val="5"/>
          <c:order val="5"/>
          <c:tx>
            <c:v>2019</c:v>
          </c:tx>
          <c:spPr>
            <a:solidFill>
              <a:schemeClr val="accent6"/>
            </a:solidFill>
            <a:ln>
              <a:noFill/>
            </a:ln>
            <a:effectLst/>
          </c:spPr>
          <c:invertIfNegative val="0"/>
          <c:errBars>
            <c:errBarType val="both"/>
            <c:errValType val="cust"/>
            <c:noEndCap val="0"/>
            <c:plus>
              <c:numLit>
                <c:formatCode>General</c:formatCode>
                <c:ptCount val="6"/>
                <c:pt idx="0">
                  <c:v>3.5967492150741291E-2</c:v>
                </c:pt>
                <c:pt idx="1">
                  <c:v>3.939602655040729E-2</c:v>
                </c:pt>
                <c:pt idx="2">
                  <c:v>3.9408957952269189E-2</c:v>
                </c:pt>
                <c:pt idx="3">
                  <c:v>2.6345144942188828E-2</c:v>
                </c:pt>
                <c:pt idx="4">
                  <c:v>3.7398639974214602E-2</c:v>
                </c:pt>
                <c:pt idx="5">
                  <c:v>2.4662344070065664E-2</c:v>
                </c:pt>
              </c:numLit>
            </c:plus>
            <c:minus>
              <c:numLit>
                <c:formatCode>General</c:formatCode>
                <c:ptCount val="6"/>
                <c:pt idx="0">
                  <c:v>3.5967492150741291E-2</c:v>
                </c:pt>
                <c:pt idx="1">
                  <c:v>3.939602655040729E-2</c:v>
                </c:pt>
                <c:pt idx="2">
                  <c:v>3.9408957952269189E-2</c:v>
                </c:pt>
                <c:pt idx="3">
                  <c:v>2.6345144942188828E-2</c:v>
                </c:pt>
                <c:pt idx="4">
                  <c:v>3.7398639974214602E-2</c:v>
                </c:pt>
                <c:pt idx="5">
                  <c:v>2.4662344070065664E-2</c:v>
                </c:pt>
              </c:numLit>
            </c:minus>
            <c:spPr>
              <a:noFill/>
              <a:ln w="9525" cap="flat" cmpd="sng" algn="ctr">
                <a:solidFill>
                  <a:schemeClr val="tx1">
                    <a:lumMod val="65000"/>
                    <a:lumOff val="35000"/>
                  </a:schemeClr>
                </a:solidFill>
                <a:round/>
              </a:ln>
              <a:effectLst/>
            </c:spPr>
          </c:errBars>
          <c:cat>
            <c:strLit>
              <c:ptCount val="6"/>
              <c:pt idx="0">
                <c:v>     Age 11–14</c:v>
              </c:pt>
              <c:pt idx="1">
                <c:v>     Age 14–16</c:v>
              </c:pt>
              <c:pt idx="2">
                <c:v>     Age 16–19</c:v>
              </c:pt>
              <c:pt idx="3">
                <c:v>Parents</c:v>
              </c:pt>
              <c:pt idx="4">
                <c:v>Non–parents</c:v>
              </c:pt>
              <c:pt idx="5">
                <c:v>Teachers</c:v>
              </c:pt>
            </c:strLit>
          </c:cat>
          <c:val>
            <c:numLit>
              <c:formatCode>0.0%</c:formatCode>
              <c:ptCount val="6"/>
              <c:pt idx="0">
                <c:v>0.38629999999999998</c:v>
              </c:pt>
              <c:pt idx="1">
                <c:v>0.42809999999999998</c:v>
              </c:pt>
              <c:pt idx="2">
                <c:v>0.41860000000000003</c:v>
              </c:pt>
              <c:pt idx="3">
                <c:v>0.68069999999999997</c:v>
              </c:pt>
              <c:pt idx="4">
                <c:v>0.67030000000000001</c:v>
              </c:pt>
              <c:pt idx="5">
                <c:v>0.79669999999999996</c:v>
              </c:pt>
            </c:numLit>
          </c:val>
          <c:extLst>
            <c:ext xmlns:c16="http://schemas.microsoft.com/office/drawing/2014/chart" uri="{C3380CC4-5D6E-409C-BE32-E72D297353CC}">
              <c16:uniqueId val="{00000005-5457-450A-8677-2A1B345FFA33}"/>
            </c:ext>
          </c:extLst>
        </c:ser>
        <c:dLbls>
          <c:showLegendKey val="0"/>
          <c:showVal val="0"/>
          <c:showCatName val="0"/>
          <c:showSerName val="0"/>
          <c:showPercent val="0"/>
          <c:showBubbleSize val="0"/>
        </c:dLbls>
        <c:gapWidth val="219"/>
        <c:overlap val="-27"/>
        <c:axId val="682860088"/>
        <c:axId val="682857464"/>
      </c:barChart>
      <c:catAx>
        <c:axId val="682860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82857464"/>
        <c:crosses val="autoZero"/>
        <c:auto val="1"/>
        <c:lblAlgn val="ctr"/>
        <c:lblOffset val="100"/>
        <c:noMultiLvlLbl val="0"/>
      </c:catAx>
      <c:valAx>
        <c:axId val="682857464"/>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828600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b="1">
          <a:solidFill>
            <a:sysClr val="windowText" lastClr="000000"/>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GB"/>
              <a:t>Proportion of respondents that knew a lot or quite a lot about what people working in engineering do, by age and respondent group, 2013-2019</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v>2013</c:v>
          </c:tx>
          <c:spPr>
            <a:solidFill>
              <a:schemeClr val="accent1"/>
            </a:solidFill>
            <a:ln>
              <a:noFill/>
            </a:ln>
            <a:effectLst/>
          </c:spPr>
          <c:invertIfNegative val="0"/>
          <c:dLbls>
            <c:delete val="1"/>
          </c:dLbls>
          <c:errBars>
            <c:errBarType val="both"/>
            <c:errValType val="cust"/>
            <c:noEndCap val="0"/>
            <c:plus>
              <c:numLit>
                <c:formatCode>General</c:formatCode>
                <c:ptCount val="6"/>
                <c:pt idx="0">
                  <c:v>4.0620890075770799E-2</c:v>
                </c:pt>
                <c:pt idx="1">
                  <c:v>5.3721750218560967E-2</c:v>
                </c:pt>
                <c:pt idx="2">
                  <c:v>2.3995286431006992E-2</c:v>
                </c:pt>
                <c:pt idx="3">
                  <c:v>3.0234338410402104E-2</c:v>
                </c:pt>
                <c:pt idx="4">
                  <c:v>4.163895690705631E-2</c:v>
                </c:pt>
                <c:pt idx="5">
                  <c:v>5.2817840227086833E-2</c:v>
                </c:pt>
              </c:numLit>
            </c:plus>
            <c:minus>
              <c:numLit>
                <c:formatCode>General</c:formatCode>
                <c:ptCount val="6"/>
                <c:pt idx="0">
                  <c:v>4.0620890075770799E-2</c:v>
                </c:pt>
                <c:pt idx="1">
                  <c:v>5.3721750218560967E-2</c:v>
                </c:pt>
                <c:pt idx="2">
                  <c:v>2.3995286431006992E-2</c:v>
                </c:pt>
                <c:pt idx="3">
                  <c:v>3.0234338410402104E-2</c:v>
                </c:pt>
                <c:pt idx="4">
                  <c:v>4.163895690705631E-2</c:v>
                </c:pt>
                <c:pt idx="5">
                  <c:v>5.2817840227086833E-2</c:v>
                </c:pt>
              </c:numLit>
            </c:minus>
            <c:spPr>
              <a:noFill/>
              <a:ln w="9525" cap="flat" cmpd="sng" algn="ctr">
                <a:solidFill>
                  <a:schemeClr val="tx1">
                    <a:lumMod val="65000"/>
                    <a:lumOff val="35000"/>
                  </a:schemeClr>
                </a:solidFill>
                <a:round/>
              </a:ln>
              <a:effectLst/>
            </c:spPr>
          </c:errBars>
          <c:cat>
            <c:strLit>
              <c:ptCount val="6"/>
              <c:pt idx="0">
                <c:v>     Age 11–14</c:v>
              </c:pt>
              <c:pt idx="1">
                <c:v>     Age 14–16</c:v>
              </c:pt>
              <c:pt idx="2">
                <c:v>     Age 16–19</c:v>
              </c:pt>
              <c:pt idx="3">
                <c:v>Parents</c:v>
              </c:pt>
              <c:pt idx="4">
                <c:v>Non–parents</c:v>
              </c:pt>
              <c:pt idx="5">
                <c:v>Teachers</c:v>
              </c:pt>
            </c:strLit>
          </c:cat>
          <c:val>
            <c:numLit>
              <c:formatCode>0.0%</c:formatCode>
              <c:ptCount val="6"/>
              <c:pt idx="0">
                <c:v>0.15379999999999999</c:v>
              </c:pt>
              <c:pt idx="1">
                <c:v>0.18179999999999999</c:v>
              </c:pt>
              <c:pt idx="2">
                <c:v>0.23599999999999999</c:v>
              </c:pt>
              <c:pt idx="3">
                <c:v>0.28870000000000001</c:v>
              </c:pt>
              <c:pt idx="4">
                <c:v>0.22800000000000001</c:v>
              </c:pt>
              <c:pt idx="5">
                <c:v>0.66449999999999998</c:v>
              </c:pt>
            </c:numLit>
          </c:val>
          <c:extLst>
            <c:ext xmlns:c16="http://schemas.microsoft.com/office/drawing/2014/chart" uri="{C3380CC4-5D6E-409C-BE32-E72D297353CC}">
              <c16:uniqueId val="{00000000-68B4-4476-B541-D2F2F4D98514}"/>
            </c:ext>
          </c:extLst>
        </c:ser>
        <c:ser>
          <c:idx val="1"/>
          <c:order val="1"/>
          <c:tx>
            <c:v>2014</c:v>
          </c:tx>
          <c:spPr>
            <a:solidFill>
              <a:schemeClr val="accent2"/>
            </a:solidFill>
            <a:ln>
              <a:noFill/>
            </a:ln>
            <a:effectLst/>
          </c:spPr>
          <c:invertIfNegative val="0"/>
          <c:dLbls>
            <c:delete val="1"/>
          </c:dLbls>
          <c:errBars>
            <c:errBarType val="both"/>
            <c:errValType val="cust"/>
            <c:noEndCap val="0"/>
            <c:plus>
              <c:numLit>
                <c:formatCode>General</c:formatCode>
                <c:ptCount val="6"/>
                <c:pt idx="0">
                  <c:v>4.2233381964006236E-2</c:v>
                </c:pt>
                <c:pt idx="1">
                  <c:v>5.4985163490527157E-2</c:v>
                </c:pt>
                <c:pt idx="2">
                  <c:v>3.7572291379340587E-2</c:v>
                </c:pt>
                <c:pt idx="3">
                  <c:v>3.2398291479189371E-2</c:v>
                </c:pt>
                <c:pt idx="4">
                  <c:v>3.7068715709578995E-2</c:v>
                </c:pt>
                <c:pt idx="5">
                  <c:v>3.8435895871796411E-2</c:v>
                </c:pt>
              </c:numLit>
            </c:plus>
            <c:minus>
              <c:numLit>
                <c:formatCode>General</c:formatCode>
                <c:ptCount val="6"/>
                <c:pt idx="0">
                  <c:v>4.2233381964006236E-2</c:v>
                </c:pt>
                <c:pt idx="1">
                  <c:v>5.4985163490527157E-2</c:v>
                </c:pt>
                <c:pt idx="2">
                  <c:v>3.7572291379340587E-2</c:v>
                </c:pt>
                <c:pt idx="3">
                  <c:v>3.2398291479189371E-2</c:v>
                </c:pt>
                <c:pt idx="4">
                  <c:v>3.7068715709578995E-2</c:v>
                </c:pt>
                <c:pt idx="5">
                  <c:v>3.8435895871796411E-2</c:v>
                </c:pt>
              </c:numLit>
            </c:minus>
            <c:spPr>
              <a:noFill/>
              <a:ln w="9525" cap="flat" cmpd="sng" algn="ctr">
                <a:solidFill>
                  <a:schemeClr val="tx1">
                    <a:lumMod val="65000"/>
                    <a:lumOff val="35000"/>
                  </a:schemeClr>
                </a:solidFill>
                <a:round/>
              </a:ln>
              <a:effectLst/>
            </c:spPr>
          </c:errBars>
          <c:cat>
            <c:strLit>
              <c:ptCount val="6"/>
              <c:pt idx="0">
                <c:v>     Age 11–14</c:v>
              </c:pt>
              <c:pt idx="1">
                <c:v>     Age 14–16</c:v>
              </c:pt>
              <c:pt idx="2">
                <c:v>     Age 16–19</c:v>
              </c:pt>
              <c:pt idx="3">
                <c:v>Parents</c:v>
              </c:pt>
              <c:pt idx="4">
                <c:v>Non–parents</c:v>
              </c:pt>
              <c:pt idx="5">
                <c:v>Teachers</c:v>
              </c:pt>
            </c:strLit>
          </c:cat>
          <c:val>
            <c:numLit>
              <c:formatCode>0.0%</c:formatCode>
              <c:ptCount val="6"/>
              <c:pt idx="0">
                <c:v>0.25390000000000001</c:v>
              </c:pt>
              <c:pt idx="1">
                <c:v>0.19570000000000001</c:v>
              </c:pt>
              <c:pt idx="2">
                <c:v>0.24690000000000001</c:v>
              </c:pt>
              <c:pt idx="3">
                <c:v>0.26860000000000001</c:v>
              </c:pt>
              <c:pt idx="4">
                <c:v>0.2208</c:v>
              </c:pt>
              <c:pt idx="5">
                <c:v>0.65700000000000003</c:v>
              </c:pt>
            </c:numLit>
          </c:val>
          <c:extLst>
            <c:ext xmlns:c16="http://schemas.microsoft.com/office/drawing/2014/chart" uri="{C3380CC4-5D6E-409C-BE32-E72D297353CC}">
              <c16:uniqueId val="{00000001-68B4-4476-B541-D2F2F4D98514}"/>
            </c:ext>
          </c:extLst>
        </c:ser>
        <c:ser>
          <c:idx val="2"/>
          <c:order val="2"/>
          <c:tx>
            <c:v>2015</c:v>
          </c:tx>
          <c:spPr>
            <a:solidFill>
              <a:schemeClr val="accent3"/>
            </a:solidFill>
            <a:ln>
              <a:noFill/>
            </a:ln>
            <a:effectLst/>
          </c:spPr>
          <c:invertIfNegative val="0"/>
          <c:dLbls>
            <c:delete val="1"/>
          </c:dLbls>
          <c:errBars>
            <c:errBarType val="both"/>
            <c:errValType val="cust"/>
            <c:noEndCap val="0"/>
            <c:plus>
              <c:numLit>
                <c:formatCode>General</c:formatCode>
                <c:ptCount val="6"/>
                <c:pt idx="0">
                  <c:v>4.442855887694707E-2</c:v>
                </c:pt>
                <c:pt idx="1">
                  <c:v>6.5419384527217919E-2</c:v>
                </c:pt>
                <c:pt idx="2">
                  <c:v>7.5874194470408274E-2</c:v>
                </c:pt>
                <c:pt idx="3">
                  <c:v>3.1135596964899453E-2</c:v>
                </c:pt>
                <c:pt idx="4">
                  <c:v>3.448727541185783E-2</c:v>
                </c:pt>
                <c:pt idx="5">
                  <c:v>3.4736829792023333E-2</c:v>
                </c:pt>
              </c:numLit>
            </c:plus>
            <c:minus>
              <c:numLit>
                <c:formatCode>General</c:formatCode>
                <c:ptCount val="6"/>
                <c:pt idx="0">
                  <c:v>4.442855887694707E-2</c:v>
                </c:pt>
                <c:pt idx="1">
                  <c:v>6.5419384527217919E-2</c:v>
                </c:pt>
                <c:pt idx="2">
                  <c:v>7.5874194470408274E-2</c:v>
                </c:pt>
                <c:pt idx="3">
                  <c:v>3.1135596964899453E-2</c:v>
                </c:pt>
                <c:pt idx="4">
                  <c:v>3.448727541185783E-2</c:v>
                </c:pt>
                <c:pt idx="5">
                  <c:v>3.4736829792023333E-2</c:v>
                </c:pt>
              </c:numLit>
            </c:minus>
            <c:spPr>
              <a:noFill/>
              <a:ln w="9525" cap="flat" cmpd="sng" algn="ctr">
                <a:solidFill>
                  <a:schemeClr val="tx1">
                    <a:lumMod val="65000"/>
                    <a:lumOff val="35000"/>
                  </a:schemeClr>
                </a:solidFill>
                <a:round/>
              </a:ln>
              <a:effectLst/>
            </c:spPr>
          </c:errBars>
          <c:cat>
            <c:strLit>
              <c:ptCount val="6"/>
              <c:pt idx="0">
                <c:v>     Age 11–14</c:v>
              </c:pt>
              <c:pt idx="1">
                <c:v>     Age 14–16</c:v>
              </c:pt>
              <c:pt idx="2">
                <c:v>     Age 16–19</c:v>
              </c:pt>
              <c:pt idx="3">
                <c:v>Parents</c:v>
              </c:pt>
              <c:pt idx="4">
                <c:v>Non–parents</c:v>
              </c:pt>
              <c:pt idx="5">
                <c:v>Teachers</c:v>
              </c:pt>
            </c:strLit>
          </c:cat>
          <c:val>
            <c:numLit>
              <c:formatCode>0.0%</c:formatCode>
              <c:ptCount val="6"/>
              <c:pt idx="0">
                <c:v>0.29909999999999998</c:v>
              </c:pt>
              <c:pt idx="1">
                <c:v>0.33510000000000001</c:v>
              </c:pt>
              <c:pt idx="2">
                <c:v>0.2351</c:v>
              </c:pt>
              <c:pt idx="3">
                <c:v>0.2445</c:v>
              </c:pt>
              <c:pt idx="4">
                <c:v>0.17580000000000001</c:v>
              </c:pt>
              <c:pt idx="5">
                <c:v>0.43880000000000002</c:v>
              </c:pt>
            </c:numLit>
          </c:val>
          <c:extLst>
            <c:ext xmlns:c16="http://schemas.microsoft.com/office/drawing/2014/chart" uri="{C3380CC4-5D6E-409C-BE32-E72D297353CC}">
              <c16:uniqueId val="{00000002-68B4-4476-B541-D2F2F4D98514}"/>
            </c:ext>
          </c:extLst>
        </c:ser>
        <c:ser>
          <c:idx val="3"/>
          <c:order val="3"/>
          <c:tx>
            <c:v>2016</c:v>
          </c:tx>
          <c:spPr>
            <a:solidFill>
              <a:schemeClr val="accent4"/>
            </a:solidFill>
            <a:ln>
              <a:noFill/>
            </a:ln>
            <a:effectLst/>
          </c:spPr>
          <c:invertIfNegative val="0"/>
          <c:dLbls>
            <c:delete val="1"/>
          </c:dLbls>
          <c:errBars>
            <c:errBarType val="both"/>
            <c:errValType val="cust"/>
            <c:noEndCap val="0"/>
            <c:plus>
              <c:numLit>
                <c:formatCode>General</c:formatCode>
                <c:ptCount val="6"/>
                <c:pt idx="0">
                  <c:v>3.2405919566384417E-2</c:v>
                </c:pt>
                <c:pt idx="1">
                  <c:v>3.7189263847088615E-2</c:v>
                </c:pt>
                <c:pt idx="2">
                  <c:v>3.5822578880400448E-2</c:v>
                </c:pt>
                <c:pt idx="3">
                  <c:v>2.6131647257436653E-2</c:v>
                </c:pt>
                <c:pt idx="4">
                  <c:v>2.9419326422872486E-2</c:v>
                </c:pt>
                <c:pt idx="5">
                  <c:v>4.1807087453629592E-2</c:v>
                </c:pt>
              </c:numLit>
            </c:plus>
            <c:minus>
              <c:numLit>
                <c:formatCode>General</c:formatCode>
                <c:ptCount val="6"/>
                <c:pt idx="0">
                  <c:v>3.2405919566384417E-2</c:v>
                </c:pt>
                <c:pt idx="1">
                  <c:v>3.7189263847088615E-2</c:v>
                </c:pt>
                <c:pt idx="2">
                  <c:v>3.5822578880400448E-2</c:v>
                </c:pt>
                <c:pt idx="3">
                  <c:v>2.6131647257436653E-2</c:v>
                </c:pt>
                <c:pt idx="4">
                  <c:v>2.9419326422872486E-2</c:v>
                </c:pt>
                <c:pt idx="5">
                  <c:v>4.1807087453629592E-2</c:v>
                </c:pt>
              </c:numLit>
            </c:minus>
            <c:spPr>
              <a:noFill/>
              <a:ln w="9525" cap="flat" cmpd="sng" algn="ctr">
                <a:solidFill>
                  <a:schemeClr val="tx1">
                    <a:lumMod val="65000"/>
                    <a:lumOff val="35000"/>
                  </a:schemeClr>
                </a:solidFill>
                <a:round/>
              </a:ln>
              <a:effectLst/>
            </c:spPr>
          </c:errBars>
          <c:cat>
            <c:strLit>
              <c:ptCount val="6"/>
              <c:pt idx="0">
                <c:v>     Age 11–14</c:v>
              </c:pt>
              <c:pt idx="1">
                <c:v>     Age 14–16</c:v>
              </c:pt>
              <c:pt idx="2">
                <c:v>     Age 16–19</c:v>
              </c:pt>
              <c:pt idx="3">
                <c:v>Parents</c:v>
              </c:pt>
              <c:pt idx="4">
                <c:v>Non–parents</c:v>
              </c:pt>
              <c:pt idx="5">
                <c:v>Teachers</c:v>
              </c:pt>
            </c:strLit>
          </c:cat>
          <c:val>
            <c:numLit>
              <c:formatCode>0.0%</c:formatCode>
              <c:ptCount val="6"/>
              <c:pt idx="0">
                <c:v>0.26879999999999998</c:v>
              </c:pt>
              <c:pt idx="1">
                <c:v>0.31759999999999999</c:v>
              </c:pt>
              <c:pt idx="2">
                <c:v>0.29370000000000002</c:v>
              </c:pt>
              <c:pt idx="3">
                <c:v>0.32800000000000001</c:v>
              </c:pt>
              <c:pt idx="4">
                <c:v>0.16819999999999999</c:v>
              </c:pt>
              <c:pt idx="5">
                <c:v>0.44569999999999999</c:v>
              </c:pt>
            </c:numLit>
          </c:val>
          <c:extLst>
            <c:ext xmlns:c16="http://schemas.microsoft.com/office/drawing/2014/chart" uri="{C3380CC4-5D6E-409C-BE32-E72D297353CC}">
              <c16:uniqueId val="{00000003-68B4-4476-B541-D2F2F4D98514}"/>
            </c:ext>
          </c:extLst>
        </c:ser>
        <c:ser>
          <c:idx val="4"/>
          <c:order val="4"/>
          <c:tx>
            <c:v>2017</c:v>
          </c:tx>
          <c:spPr>
            <a:solidFill>
              <a:schemeClr val="accent5"/>
            </a:solidFill>
            <a:ln>
              <a:noFill/>
            </a:ln>
            <a:effectLst/>
          </c:spPr>
          <c:invertIfNegative val="0"/>
          <c:dLbls>
            <c:delete val="1"/>
          </c:dLbls>
          <c:errBars>
            <c:errBarType val="both"/>
            <c:errValType val="cust"/>
            <c:noEndCap val="0"/>
            <c:plus>
              <c:numLit>
                <c:formatCode>General</c:formatCode>
                <c:ptCount val="6"/>
                <c:pt idx="0">
                  <c:v>3.272203556716393E-2</c:v>
                </c:pt>
                <c:pt idx="1">
                  <c:v>3.6246106075962181E-2</c:v>
                </c:pt>
                <c:pt idx="2">
                  <c:v>3.4626053922835347E-2</c:v>
                </c:pt>
                <c:pt idx="3">
                  <c:v>2.5699973479487086E-2</c:v>
                </c:pt>
                <c:pt idx="4">
                  <c:v>3.0237281264452333E-2</c:v>
                </c:pt>
                <c:pt idx="5">
                  <c:v>6.9078786777997198E-2</c:v>
                </c:pt>
              </c:numLit>
            </c:plus>
            <c:minus>
              <c:numLit>
                <c:formatCode>General</c:formatCode>
                <c:ptCount val="6"/>
                <c:pt idx="0">
                  <c:v>3.272203556716393E-2</c:v>
                </c:pt>
                <c:pt idx="1">
                  <c:v>3.6246106075962181E-2</c:v>
                </c:pt>
                <c:pt idx="2">
                  <c:v>3.4626053922835347E-2</c:v>
                </c:pt>
                <c:pt idx="3">
                  <c:v>2.5699973479487086E-2</c:v>
                </c:pt>
                <c:pt idx="4">
                  <c:v>3.0237281264452333E-2</c:v>
                </c:pt>
                <c:pt idx="5">
                  <c:v>6.9078786777997198E-2</c:v>
                </c:pt>
              </c:numLit>
            </c:minus>
            <c:spPr>
              <a:noFill/>
              <a:ln w="9525" cap="flat" cmpd="sng" algn="ctr">
                <a:solidFill>
                  <a:schemeClr val="tx1">
                    <a:lumMod val="65000"/>
                    <a:lumOff val="35000"/>
                  </a:schemeClr>
                </a:solidFill>
                <a:round/>
              </a:ln>
              <a:effectLst/>
            </c:spPr>
          </c:errBars>
          <c:cat>
            <c:strLit>
              <c:ptCount val="6"/>
              <c:pt idx="0">
                <c:v>     Age 11–14</c:v>
              </c:pt>
              <c:pt idx="1">
                <c:v>     Age 14–16</c:v>
              </c:pt>
              <c:pt idx="2">
                <c:v>     Age 16–19</c:v>
              </c:pt>
              <c:pt idx="3">
                <c:v>Parents</c:v>
              </c:pt>
              <c:pt idx="4">
                <c:v>Non–parents</c:v>
              </c:pt>
              <c:pt idx="5">
                <c:v>Teachers</c:v>
              </c:pt>
            </c:strLit>
          </c:cat>
          <c:val>
            <c:numLit>
              <c:formatCode>0.0%</c:formatCode>
              <c:ptCount val="6"/>
              <c:pt idx="0">
                <c:v>0.27479999999999999</c:v>
              </c:pt>
              <c:pt idx="1">
                <c:v>0.3034</c:v>
              </c:pt>
              <c:pt idx="2">
                <c:v>0.25840000000000002</c:v>
              </c:pt>
              <c:pt idx="3">
                <c:v>0.3095</c:v>
              </c:pt>
              <c:pt idx="4">
                <c:v>0.18179999999999999</c:v>
              </c:pt>
              <c:pt idx="5">
                <c:v>0.46039999999999998</c:v>
              </c:pt>
            </c:numLit>
          </c:val>
          <c:extLst>
            <c:ext xmlns:c16="http://schemas.microsoft.com/office/drawing/2014/chart" uri="{C3380CC4-5D6E-409C-BE32-E72D297353CC}">
              <c16:uniqueId val="{00000004-68B4-4476-B541-D2F2F4D98514}"/>
            </c:ext>
          </c:extLst>
        </c:ser>
        <c:ser>
          <c:idx val="5"/>
          <c:order val="5"/>
          <c:tx>
            <c:v>2019</c:v>
          </c:tx>
          <c:spPr>
            <a:solidFill>
              <a:schemeClr val="accent6"/>
            </a:solidFill>
            <a:ln>
              <a:noFill/>
            </a:ln>
            <a:effectLst/>
          </c:spPr>
          <c:invertIfNegative val="0"/>
          <c:dLbls>
            <c:delete val="1"/>
          </c:dLbls>
          <c:errBars>
            <c:errBarType val="both"/>
            <c:errValType val="cust"/>
            <c:noEndCap val="0"/>
            <c:plus>
              <c:numLit>
                <c:formatCode>General</c:formatCode>
                <c:ptCount val="6"/>
                <c:pt idx="0">
                  <c:v>3.1362365518027548E-2</c:v>
                </c:pt>
                <c:pt idx="1">
                  <c:v>3.4671689995659505E-2</c:v>
                </c:pt>
                <c:pt idx="2">
                  <c:v>3.3994570359889648E-2</c:v>
                </c:pt>
                <c:pt idx="3">
                  <c:v>2.5226704476272108E-2</c:v>
                </c:pt>
                <c:pt idx="4">
                  <c:v>3.0035924944009539E-2</c:v>
                </c:pt>
                <c:pt idx="5">
                  <c:v>2.8057856583053358E-2</c:v>
                </c:pt>
              </c:numLit>
            </c:plus>
            <c:minus>
              <c:numLit>
                <c:formatCode>General</c:formatCode>
                <c:ptCount val="6"/>
                <c:pt idx="0">
                  <c:v>3.1362365518027548E-2</c:v>
                </c:pt>
                <c:pt idx="1">
                  <c:v>3.4671689995659505E-2</c:v>
                </c:pt>
                <c:pt idx="2">
                  <c:v>3.3994570359889648E-2</c:v>
                </c:pt>
                <c:pt idx="3">
                  <c:v>2.5226704476272108E-2</c:v>
                </c:pt>
                <c:pt idx="4">
                  <c:v>3.0035924944009539E-2</c:v>
                </c:pt>
                <c:pt idx="5">
                  <c:v>2.8057856583053358E-2</c:v>
                </c:pt>
              </c:numLit>
            </c:minus>
            <c:spPr>
              <a:noFill/>
              <a:ln w="9525" cap="flat" cmpd="sng" algn="ctr">
                <a:solidFill>
                  <a:schemeClr val="tx1">
                    <a:lumMod val="65000"/>
                    <a:lumOff val="35000"/>
                  </a:schemeClr>
                </a:solidFill>
                <a:round/>
              </a:ln>
              <a:effectLst/>
            </c:spPr>
          </c:errBars>
          <c:cat>
            <c:strLit>
              <c:ptCount val="6"/>
              <c:pt idx="0">
                <c:v>     Age 11–14</c:v>
              </c:pt>
              <c:pt idx="1">
                <c:v>     Age 14–16</c:v>
              </c:pt>
              <c:pt idx="2">
                <c:v>     Age 16–19</c:v>
              </c:pt>
              <c:pt idx="3">
                <c:v>Parents</c:v>
              </c:pt>
              <c:pt idx="4">
                <c:v>Non–parents</c:v>
              </c:pt>
              <c:pt idx="5">
                <c:v>Teachers</c:v>
              </c:pt>
            </c:strLit>
          </c:cat>
          <c:val>
            <c:numLit>
              <c:formatCode>0.0%</c:formatCode>
              <c:ptCount val="6"/>
              <c:pt idx="0">
                <c:v>0.2359</c:v>
              </c:pt>
              <c:pt idx="1">
                <c:v>0.25430000000000003</c:v>
              </c:pt>
              <c:pt idx="2">
                <c:v>0.23749999999999999</c:v>
              </c:pt>
              <c:pt idx="3">
                <c:v>0.27479999999999999</c:v>
              </c:pt>
              <c:pt idx="4">
                <c:v>0.17219999999999999</c:v>
              </c:pt>
              <c:pt idx="5">
                <c:v>0.29909999999999998</c:v>
              </c:pt>
            </c:numLit>
          </c:val>
          <c:extLst>
            <c:ext xmlns:c16="http://schemas.microsoft.com/office/drawing/2014/chart" uri="{C3380CC4-5D6E-409C-BE32-E72D297353CC}">
              <c16:uniqueId val="{00000005-68B4-4476-B541-D2F2F4D98514}"/>
            </c:ext>
          </c:extLst>
        </c:ser>
        <c:dLbls>
          <c:dLblPos val="ctr"/>
          <c:showLegendKey val="0"/>
          <c:showVal val="1"/>
          <c:showCatName val="0"/>
          <c:showSerName val="0"/>
          <c:showPercent val="0"/>
          <c:showBubbleSize val="0"/>
        </c:dLbls>
        <c:gapWidth val="219"/>
        <c:overlap val="-27"/>
        <c:axId val="689781704"/>
        <c:axId val="689780392"/>
      </c:barChart>
      <c:catAx>
        <c:axId val="689781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89780392"/>
        <c:crosses val="autoZero"/>
        <c:auto val="1"/>
        <c:lblAlgn val="ctr"/>
        <c:lblOffset val="100"/>
        <c:noMultiLvlLbl val="0"/>
      </c:catAx>
      <c:valAx>
        <c:axId val="689780392"/>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89781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image" Target="../media/image3.jp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6440581</xdr:colOff>
      <xdr:row>1</xdr:row>
      <xdr:rowOff>6723</xdr:rowOff>
    </xdr:from>
    <xdr:to>
      <xdr:col>2</xdr:col>
      <xdr:colOff>103094</xdr:colOff>
      <xdr:row>6</xdr:row>
      <xdr:rowOff>6723</xdr:rowOff>
    </xdr:to>
    <xdr:pic>
      <xdr:nvPicPr>
        <xdr:cNvPr id="2" name="Picture 1">
          <a:extLst>
            <a:ext uri="{FF2B5EF4-FFF2-40B4-BE49-F238E27FC236}">
              <a16:creationId xmlns:a16="http://schemas.microsoft.com/office/drawing/2014/main" id="{962A5B13-8244-4351-9032-BD29C6B6373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36199" y="197223"/>
          <a:ext cx="2716866" cy="952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6</xdr:col>
      <xdr:colOff>133350</xdr:colOff>
      <xdr:row>32</xdr:row>
      <xdr:rowOff>114300</xdr:rowOff>
    </xdr:to>
    <xdr:pic>
      <xdr:nvPicPr>
        <xdr:cNvPr id="2" name="Picture 1">
          <a:extLst>
            <a:ext uri="{FF2B5EF4-FFF2-40B4-BE49-F238E27FC236}">
              <a16:creationId xmlns:a16="http://schemas.microsoft.com/office/drawing/2014/main" id="{0C7CA988-CBD3-47F2-A338-628A054E652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68" b="33129"/>
        <a:stretch/>
      </xdr:blipFill>
      <xdr:spPr>
        <a:xfrm>
          <a:off x="609600" y="381000"/>
          <a:ext cx="3181350" cy="58293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47624</xdr:colOff>
      <xdr:row>7</xdr:row>
      <xdr:rowOff>180975</xdr:rowOff>
    </xdr:from>
    <xdr:to>
      <xdr:col>14</xdr:col>
      <xdr:colOff>9524</xdr:colOff>
      <xdr:row>11</xdr:row>
      <xdr:rowOff>28575</xdr:rowOff>
    </xdr:to>
    <xdr:sp macro="" textlink="">
      <xdr:nvSpPr>
        <xdr:cNvPr id="3" name="TextBox 2">
          <a:extLst>
            <a:ext uri="{FF2B5EF4-FFF2-40B4-BE49-F238E27FC236}">
              <a16:creationId xmlns:a16="http://schemas.microsoft.com/office/drawing/2014/main" id="{237BD7FE-7BDD-49CC-9AA7-9064401177D5}"/>
            </a:ext>
          </a:extLst>
        </xdr:cNvPr>
        <xdr:cNvSpPr txBox="1"/>
      </xdr:nvSpPr>
      <xdr:spPr>
        <a:xfrm>
          <a:off x="47624" y="1514475"/>
          <a:ext cx="9458325" cy="609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800">
              <a:solidFill>
                <a:schemeClr val="dk1"/>
              </a:solidFill>
              <a:effectLst/>
              <a:latin typeface="+mn-lt"/>
              <a:ea typeface="+mn-ea"/>
              <a:cs typeface="+mn-cs"/>
            </a:rPr>
            <a:t>Note: Caution is advised in interpreting this data. As can be seen in the figure below, confidence intervals – that is, the range of values that are believed to contain, with 95% probability, the true value – relating to this question may overlap across years. </a:t>
          </a:r>
          <a:r>
            <a:rPr lang="en-GB" sz="800" baseline="0">
              <a:solidFill>
                <a:schemeClr val="dk1"/>
              </a:solidFill>
              <a:effectLst/>
              <a:latin typeface="+mn-lt"/>
              <a:ea typeface="+mn-ea"/>
              <a:cs typeface="+mn-cs"/>
            </a:rPr>
            <a:t> </a:t>
          </a:r>
          <a:r>
            <a:rPr lang="en-GB" sz="800">
              <a:solidFill>
                <a:schemeClr val="dk1"/>
              </a:solidFill>
              <a:effectLst/>
              <a:latin typeface="+mn-lt"/>
              <a:ea typeface="+mn-ea"/>
              <a:cs typeface="+mn-cs"/>
            </a:rPr>
            <a:t>When the confidence intervals for one year overlap with another year, it means that we cannot conclude the differences in the proportions who would</a:t>
          </a:r>
          <a:r>
            <a:rPr lang="en-GB" sz="800" baseline="0">
              <a:solidFill>
                <a:schemeClr val="dk1"/>
              </a:solidFill>
              <a:effectLst/>
              <a:latin typeface="+mn-lt"/>
              <a:ea typeface="+mn-ea"/>
              <a:cs typeface="+mn-cs"/>
            </a:rPr>
            <a:t> consider a career in engineering</a:t>
          </a:r>
          <a:r>
            <a:rPr lang="en-GB" sz="800">
              <a:solidFill>
                <a:schemeClr val="dk1"/>
              </a:solidFill>
              <a:effectLst/>
              <a:latin typeface="+mn-lt"/>
              <a:ea typeface="+mn-ea"/>
              <a:cs typeface="+mn-cs"/>
            </a:rPr>
            <a:t> are statistically significant. Years in which a statistically significant difference was observed compared with the previous year are denoted by an * in the table.</a:t>
          </a:r>
        </a:p>
        <a:p>
          <a:endParaRPr lang="en-GB" sz="1100"/>
        </a:p>
      </xdr:txBody>
    </xdr:sp>
    <xdr:clientData/>
  </xdr:twoCellAnchor>
  <xdr:twoCellAnchor>
    <xdr:from>
      <xdr:col>0</xdr:col>
      <xdr:colOff>171449</xdr:colOff>
      <xdr:row>11</xdr:row>
      <xdr:rowOff>38099</xdr:rowOff>
    </xdr:from>
    <xdr:to>
      <xdr:col>9</xdr:col>
      <xdr:colOff>552449</xdr:colOff>
      <xdr:row>29</xdr:row>
      <xdr:rowOff>47624</xdr:rowOff>
    </xdr:to>
    <xdr:graphicFrame macro="">
      <xdr:nvGraphicFramePr>
        <xdr:cNvPr id="4" name="Chart 3">
          <a:extLst>
            <a:ext uri="{FF2B5EF4-FFF2-40B4-BE49-F238E27FC236}">
              <a16:creationId xmlns:a16="http://schemas.microsoft.com/office/drawing/2014/main" id="{CE209358-C06C-4F1B-9830-E699DCB483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14</xdr:row>
      <xdr:rowOff>47624</xdr:rowOff>
    </xdr:from>
    <xdr:to>
      <xdr:col>17</xdr:col>
      <xdr:colOff>533400</xdr:colOff>
      <xdr:row>17</xdr:row>
      <xdr:rowOff>76199</xdr:rowOff>
    </xdr:to>
    <xdr:sp macro="" textlink="">
      <xdr:nvSpPr>
        <xdr:cNvPr id="3" name="TextBox 2">
          <a:extLst>
            <a:ext uri="{FF2B5EF4-FFF2-40B4-BE49-F238E27FC236}">
              <a16:creationId xmlns:a16="http://schemas.microsoft.com/office/drawing/2014/main" id="{FA276CE2-DBB2-4984-8EC1-D7BC7A59D681}"/>
            </a:ext>
          </a:extLst>
        </xdr:cNvPr>
        <xdr:cNvSpPr txBox="1"/>
      </xdr:nvSpPr>
      <xdr:spPr>
        <a:xfrm>
          <a:off x="38100" y="2714624"/>
          <a:ext cx="11487150" cy="600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800">
              <a:solidFill>
                <a:schemeClr val="dk1"/>
              </a:solidFill>
              <a:effectLst/>
              <a:latin typeface="+mn-lt"/>
              <a:ea typeface="+mn-ea"/>
              <a:cs typeface="+mn-cs"/>
            </a:rPr>
            <a:t>Note: Caution is advised in interpreting this data. As can be seen in the figure below, confidence intervals – that is, the range of values that are believed to contain, with 95% probability, the true value – relating to this question may overlap across years. </a:t>
          </a:r>
        </a:p>
        <a:p>
          <a:pPr marL="0" marR="0" lvl="0" indent="0" defTabSz="914400" eaLnBrk="1" fontAlgn="auto" latinLnBrk="0" hangingPunct="1">
            <a:lnSpc>
              <a:spcPct val="100000"/>
            </a:lnSpc>
            <a:spcBef>
              <a:spcPts val="0"/>
            </a:spcBef>
            <a:spcAft>
              <a:spcPts val="0"/>
            </a:spcAft>
            <a:buClrTx/>
            <a:buSzTx/>
            <a:buFontTx/>
            <a:buNone/>
            <a:tabLst/>
            <a:defRPr/>
          </a:pPr>
          <a:r>
            <a:rPr lang="en-GB" sz="800">
              <a:solidFill>
                <a:schemeClr val="dk1"/>
              </a:solidFill>
              <a:effectLst/>
              <a:latin typeface="+mn-lt"/>
              <a:ea typeface="+mn-ea"/>
              <a:cs typeface="+mn-cs"/>
            </a:rPr>
            <a:t>When the confidence intervals for one year overlap with another year, it means that we cannot conclude the differences in the proportions reporting an engineering career to be desirable are statistically significant. Years in which a statistically significant difference was observed compared with the previous year are denoted by an * in the table.</a:t>
          </a:r>
        </a:p>
        <a:p>
          <a:endParaRPr lang="en-GB" sz="1100"/>
        </a:p>
      </xdr:txBody>
    </xdr:sp>
    <xdr:clientData/>
  </xdr:twoCellAnchor>
  <xdr:twoCellAnchor>
    <xdr:from>
      <xdr:col>0</xdr:col>
      <xdr:colOff>76199</xdr:colOff>
      <xdr:row>18</xdr:row>
      <xdr:rowOff>38100</xdr:rowOff>
    </xdr:from>
    <xdr:to>
      <xdr:col>15</xdr:col>
      <xdr:colOff>133350</xdr:colOff>
      <xdr:row>40</xdr:row>
      <xdr:rowOff>144780</xdr:rowOff>
    </xdr:to>
    <xdr:graphicFrame macro="">
      <xdr:nvGraphicFramePr>
        <xdr:cNvPr id="4" name="Chart 3">
          <a:extLst>
            <a:ext uri="{FF2B5EF4-FFF2-40B4-BE49-F238E27FC236}">
              <a16:creationId xmlns:a16="http://schemas.microsoft.com/office/drawing/2014/main" id="{52580F88-2AC8-4E83-8EC9-2F69AD817B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xdr:colOff>
      <xdr:row>13</xdr:row>
      <xdr:rowOff>47625</xdr:rowOff>
    </xdr:from>
    <xdr:to>
      <xdr:col>19</xdr:col>
      <xdr:colOff>123825</xdr:colOff>
      <xdr:row>16</xdr:row>
      <xdr:rowOff>76200</xdr:rowOff>
    </xdr:to>
    <xdr:sp macro="" textlink="">
      <xdr:nvSpPr>
        <xdr:cNvPr id="4" name="TextBox 3">
          <a:extLst>
            <a:ext uri="{FF2B5EF4-FFF2-40B4-BE49-F238E27FC236}">
              <a16:creationId xmlns:a16="http://schemas.microsoft.com/office/drawing/2014/main" id="{30C92931-3F13-4365-A414-6CEC1A2C2BDD}"/>
            </a:ext>
          </a:extLst>
        </xdr:cNvPr>
        <xdr:cNvSpPr txBox="1"/>
      </xdr:nvSpPr>
      <xdr:spPr>
        <a:xfrm>
          <a:off x="28575" y="2524125"/>
          <a:ext cx="12144375" cy="600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800">
              <a:solidFill>
                <a:schemeClr val="dk1"/>
              </a:solidFill>
              <a:effectLst/>
              <a:latin typeface="+mn-lt"/>
              <a:ea typeface="+mn-ea"/>
              <a:cs typeface="+mn-cs"/>
            </a:rPr>
            <a:t>Note: Caution is advised in interpreting this data. As can be seen in the figure below, confidence intervals – that is, the range of values that are believed to contain, with 95% probability, the true value – relating to this question may overlap across years. </a:t>
          </a:r>
        </a:p>
        <a:p>
          <a:pPr marL="0" marR="0" lvl="0" indent="0" defTabSz="914400" eaLnBrk="1" fontAlgn="auto" latinLnBrk="0" hangingPunct="1">
            <a:lnSpc>
              <a:spcPct val="100000"/>
            </a:lnSpc>
            <a:spcBef>
              <a:spcPts val="0"/>
            </a:spcBef>
            <a:spcAft>
              <a:spcPts val="0"/>
            </a:spcAft>
            <a:buClrTx/>
            <a:buSzTx/>
            <a:buFontTx/>
            <a:buNone/>
            <a:tabLst/>
            <a:defRPr/>
          </a:pPr>
          <a:r>
            <a:rPr lang="en-GB" sz="800">
              <a:solidFill>
                <a:schemeClr val="dk1"/>
              </a:solidFill>
              <a:effectLst/>
              <a:latin typeface="+mn-lt"/>
              <a:ea typeface="+mn-ea"/>
              <a:cs typeface="+mn-cs"/>
            </a:rPr>
            <a:t>When the confidence intervals for one year overlap with another year, it means that we cannot conclude the differences in the proportions reporting knowledge of what</a:t>
          </a:r>
          <a:r>
            <a:rPr lang="en-GB" sz="800" baseline="0">
              <a:solidFill>
                <a:schemeClr val="dk1"/>
              </a:solidFill>
              <a:effectLst/>
              <a:latin typeface="+mn-lt"/>
              <a:ea typeface="+mn-ea"/>
              <a:cs typeface="+mn-cs"/>
            </a:rPr>
            <a:t> people working in engineering do</a:t>
          </a:r>
          <a:r>
            <a:rPr lang="en-GB" sz="800">
              <a:solidFill>
                <a:schemeClr val="dk1"/>
              </a:solidFill>
              <a:effectLst/>
              <a:latin typeface="+mn-lt"/>
              <a:ea typeface="+mn-ea"/>
              <a:cs typeface="+mn-cs"/>
            </a:rPr>
            <a:t> are statistically significant. Years in which a statistically significant difference was observed compared with the previous year are denoted by an * in the table.</a:t>
          </a:r>
        </a:p>
        <a:p>
          <a:endParaRPr lang="en-GB" sz="1100"/>
        </a:p>
      </xdr:txBody>
    </xdr:sp>
    <xdr:clientData/>
  </xdr:twoCellAnchor>
  <xdr:twoCellAnchor>
    <xdr:from>
      <xdr:col>0</xdr:col>
      <xdr:colOff>0</xdr:colOff>
      <xdr:row>16</xdr:row>
      <xdr:rowOff>95250</xdr:rowOff>
    </xdr:from>
    <xdr:to>
      <xdr:col>15</xdr:col>
      <xdr:colOff>0</xdr:colOff>
      <xdr:row>43</xdr:row>
      <xdr:rowOff>83820</xdr:rowOff>
    </xdr:to>
    <xdr:graphicFrame macro="">
      <xdr:nvGraphicFramePr>
        <xdr:cNvPr id="5" name="Chart 4">
          <a:extLst>
            <a:ext uri="{FF2B5EF4-FFF2-40B4-BE49-F238E27FC236}">
              <a16:creationId xmlns:a16="http://schemas.microsoft.com/office/drawing/2014/main" id="{E307AD30-BA42-4EBB-9C98-82F98C5A06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xdr:colOff>
      <xdr:row>2</xdr:row>
      <xdr:rowOff>9525</xdr:rowOff>
    </xdr:from>
    <xdr:to>
      <xdr:col>13</xdr:col>
      <xdr:colOff>253365</xdr:colOff>
      <xdr:row>48</xdr:row>
      <xdr:rowOff>43053</xdr:rowOff>
    </xdr:to>
    <xdr:pic>
      <xdr:nvPicPr>
        <xdr:cNvPr id="2" name="Picture 1">
          <a:extLst>
            <a:ext uri="{FF2B5EF4-FFF2-40B4-BE49-F238E27FC236}">
              <a16:creationId xmlns:a16="http://schemas.microsoft.com/office/drawing/2014/main" id="{4018DED4-EB9E-458D-BC9C-D517092A727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9125" y="390525"/>
          <a:ext cx="7559040" cy="879652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2</xdr:row>
      <xdr:rowOff>1</xdr:rowOff>
    </xdr:from>
    <xdr:to>
      <xdr:col>6</xdr:col>
      <xdr:colOff>171735</xdr:colOff>
      <xdr:row>31</xdr:row>
      <xdr:rowOff>152401</xdr:rowOff>
    </xdr:to>
    <xdr:pic>
      <xdr:nvPicPr>
        <xdr:cNvPr id="2" name="Picture 1">
          <a:extLst>
            <a:ext uri="{FF2B5EF4-FFF2-40B4-BE49-F238E27FC236}">
              <a16:creationId xmlns:a16="http://schemas.microsoft.com/office/drawing/2014/main" id="{5091F504-38D4-4C5A-BE80-BE980D4E94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81001"/>
          <a:ext cx="3219735" cy="56769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6</xdr:col>
      <xdr:colOff>412119</xdr:colOff>
      <xdr:row>46</xdr:row>
      <xdr:rowOff>50321</xdr:rowOff>
    </xdr:to>
    <xdr:pic>
      <xdr:nvPicPr>
        <xdr:cNvPr id="2" name="Picture 1">
          <a:extLst>
            <a:ext uri="{FF2B5EF4-FFF2-40B4-BE49-F238E27FC236}">
              <a16:creationId xmlns:a16="http://schemas.microsoft.com/office/drawing/2014/main" id="{C2E0E817-F559-4291-BDCB-2C618A41E8D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81000"/>
          <a:ext cx="3460119" cy="843232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dfeesudb\stfdir\output\roee_c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ee_c01"/>
      <sheetName val="Contents"/>
      <sheetName val="Chapter 7 - Charts"/>
      <sheetName val="Chapter 5 - Charts"/>
      <sheetName val="Chapter 3 - Charts"/>
      <sheetName val="Chapter 4 - Charts"/>
      <sheetName val="Chapter 2 - Charts"/>
      <sheetName val="Chapter_7_-_Charts"/>
      <sheetName val="Chapter_5_-_Charts"/>
      <sheetName val="Chapter_3_-_Charts"/>
      <sheetName val="Chapter_4_-_Charts"/>
      <sheetName val="Chapter_2_-_Charts"/>
      <sheetName val="Chapter_7_-_Charts1"/>
      <sheetName val="Chapter_5_-_Charts1"/>
      <sheetName val="Chapter_3_-_Charts1"/>
      <sheetName val="Chapter_4_-_Charts1"/>
      <sheetName val="Chapter_2_-_Charts1"/>
      <sheetName val="Chapter_7_-_Charts2"/>
      <sheetName val="Chapter_5_-_Charts2"/>
      <sheetName val="Chapter_3_-_Charts2"/>
      <sheetName val="Chapter_4_-_Charts2"/>
      <sheetName val="Chapter_2_-_Charts2"/>
      <sheetName val="Chapter_7_-_Charts3"/>
      <sheetName val="Chapter_5_-_Charts3"/>
      <sheetName val="Chapter_3_-_Charts3"/>
      <sheetName val="Chapter_4_-_Charts3"/>
      <sheetName val="Chapter_2_-_Charts3"/>
    </sheetNames>
    <sheetDataSet>
      <sheetData sheetId="0" refreshError="1"/>
      <sheetData sheetId="1" refreshError="1"/>
      <sheetData sheetId="2" refreshError="1">
        <row r="25">
          <cell r="D25" t="str">
            <v>Chart 7.1.   Regional economic activity rates, 1971-2010</v>
          </cell>
        </row>
        <row r="26">
          <cell r="D26" t="str">
            <v>All Regions</v>
          </cell>
        </row>
        <row r="27">
          <cell r="D27" t="str">
            <v>Total Employment</v>
          </cell>
        </row>
        <row r="67">
          <cell r="D67" t="str">
            <v>Chart 7.2.   Regional unemployment rates, 1971-2010</v>
          </cell>
        </row>
        <row r="68">
          <cell r="D68" t="str">
            <v>All Regions</v>
          </cell>
        </row>
        <row r="69">
          <cell r="D69" t="str">
            <v>Total Employment</v>
          </cell>
        </row>
        <row r="366">
          <cell r="D366" t="str">
            <v>Chart 7.6.b. (a)   Employment Levels by Broad Industrial Sector</v>
          </cell>
        </row>
        <row r="367">
          <cell r="D367" t="str">
            <v>East</v>
          </cell>
        </row>
        <row r="368">
          <cell r="D368" t="str">
            <v>Total Employment</v>
          </cell>
        </row>
        <row r="410">
          <cell r="D410" t="str">
            <v>Chart 7.7.b. (a)   Employment Levels by Broad Industrial Sector</v>
          </cell>
        </row>
        <row r="411">
          <cell r="D411" t="str">
            <v>North West</v>
          </cell>
        </row>
        <row r="412">
          <cell r="D412" t="str">
            <v>Total Employment</v>
          </cell>
        </row>
        <row r="454">
          <cell r="D454" t="str">
            <v>Chart 7.5.b. (b)   Employment Growth by Broad Industrial Sector</v>
          </cell>
        </row>
        <row r="455">
          <cell r="D455" t="str">
            <v>London</v>
          </cell>
        </row>
        <row r="456">
          <cell r="D456" t="str">
            <v>Total Employment</v>
          </cell>
        </row>
        <row r="499">
          <cell r="D499" t="str">
            <v>Chart 7.6.b. (b)   Employment Growth by Broad Industrial Sector</v>
          </cell>
        </row>
        <row r="500">
          <cell r="D500" t="str">
            <v>East</v>
          </cell>
        </row>
        <row r="501">
          <cell r="D501" t="str">
            <v>Total Employment</v>
          </cell>
        </row>
        <row r="543">
          <cell r="D543" t="str">
            <v>Chart 7.7.b. (b)   Employment Growth by Broad Industrial Sector</v>
          </cell>
        </row>
        <row r="544">
          <cell r="D544" t="str">
            <v>North West</v>
          </cell>
        </row>
        <row r="545">
          <cell r="D545" t="str">
            <v>Total Employment</v>
          </cell>
        </row>
        <row r="843">
          <cell r="D843" t="str">
            <v xml:space="preserve">Chart 7.10.a  Employment profiles by gender in the 'Distribution &amp; Transport, etc.' sector. </v>
          </cell>
        </row>
        <row r="844">
          <cell r="D844" t="str">
            <v>South West</v>
          </cell>
        </row>
        <row r="845">
          <cell r="D845" t="str">
            <v>Males</v>
          </cell>
        </row>
        <row r="886">
          <cell r="D886" t="str">
            <v xml:space="preserve">Chart 7.10.b  Employment profiles by gender in the 'Distribution &amp; Transport, etc.' sector. </v>
          </cell>
        </row>
        <row r="887">
          <cell r="D887" t="str">
            <v>South West</v>
          </cell>
        </row>
        <row r="888">
          <cell r="D888" t="str">
            <v>Females</v>
          </cell>
        </row>
        <row r="931">
          <cell r="D931" t="str">
            <v>Chart 7.11.a  Changing Occupational Profile of employment in Banking &amp; Business Services</v>
          </cell>
        </row>
        <row r="932">
          <cell r="D932" t="str">
            <v>London</v>
          </cell>
        </row>
        <row r="976">
          <cell r="D976" t="str">
            <v>Chart 7.11.b  Changing Occupational Profile of employment in Banking &amp; Business Services</v>
          </cell>
        </row>
        <row r="977">
          <cell r="D977" t="str">
            <v>Yorkshire &amp; the Humber</v>
          </cell>
        </row>
        <row r="1021">
          <cell r="D1021" t="str">
            <v>Chart 7.12.a.  Changing occupational profile of employment in Engineering</v>
          </cell>
        </row>
        <row r="1022">
          <cell r="D1022" t="str">
            <v>South East</v>
          </cell>
        </row>
        <row r="1065">
          <cell r="D1065" t="str">
            <v>Chart 7.12.b.  Changing occupational profile of employment in Engineering</v>
          </cell>
        </row>
        <row r="1066">
          <cell r="D1066" t="str">
            <v>West Midlands</v>
          </cell>
        </row>
        <row r="1110">
          <cell r="D1110" t="str">
            <v>Chart 7.12.c.  Changing occupational profile of employment in Engineering</v>
          </cell>
        </row>
        <row r="1111">
          <cell r="D1111" t="str">
            <v>Wales</v>
          </cell>
        </row>
      </sheetData>
      <sheetData sheetId="3" refreshError="1">
        <row r="25">
          <cell r="D25" t="str">
            <v>Chart 5.1.  Qualification Structure, 1979-1998 [% of total employment]</v>
          </cell>
        </row>
        <row r="26">
          <cell r="D26" t="str">
            <v>United Kingdom</v>
          </cell>
        </row>
        <row r="27">
          <cell r="D27" t="str">
            <v>Total Employment</v>
          </cell>
        </row>
        <row r="62">
          <cell r="D62" t="str">
            <v>Source: Labour Force Survey</v>
          </cell>
        </row>
        <row r="71">
          <cell r="D71" t="str">
            <v>Chart 5.2. (a)  Change in Employment Shares, 1979 - 1998 [% of total employment]</v>
          </cell>
        </row>
        <row r="72">
          <cell r="D72" t="str">
            <v>United Kingdom</v>
          </cell>
        </row>
        <row r="73">
          <cell r="D73" t="str">
            <v>Total Employment</v>
          </cell>
        </row>
        <row r="75">
          <cell r="AJ75">
            <v>2531.5990000000002</v>
          </cell>
          <cell r="AK75">
            <v>4287.2929999999997</v>
          </cell>
        </row>
        <row r="76">
          <cell r="AJ76">
            <v>1804.5730000000001</v>
          </cell>
          <cell r="AK76">
            <v>2817.6059999999998</v>
          </cell>
        </row>
        <row r="77">
          <cell r="AJ77">
            <v>1520.395</v>
          </cell>
          <cell r="AK77">
            <v>2662.07</v>
          </cell>
        </row>
        <row r="78">
          <cell r="AJ78">
            <v>4189.2690000000002</v>
          </cell>
          <cell r="AK78">
            <v>3973.6420000000007</v>
          </cell>
        </row>
        <row r="79">
          <cell r="AJ79">
            <v>4706.652</v>
          </cell>
          <cell r="AK79">
            <v>3247.0230000000001</v>
          </cell>
        </row>
        <row r="80">
          <cell r="AJ80">
            <v>1555.508</v>
          </cell>
          <cell r="AK80">
            <v>2827.058</v>
          </cell>
        </row>
        <row r="81">
          <cell r="AJ81">
            <v>999.12599999999998</v>
          </cell>
          <cell r="AK81">
            <v>1782.453</v>
          </cell>
        </row>
        <row r="82">
          <cell r="AJ82">
            <v>3585.4629999999997</v>
          </cell>
          <cell r="AK82">
            <v>2524.634</v>
          </cell>
        </row>
        <row r="83">
          <cell r="AJ83">
            <v>2810.288</v>
          </cell>
          <cell r="AK83">
            <v>2123.3029999999999</v>
          </cell>
        </row>
        <row r="84">
          <cell r="AJ84">
            <v>0</v>
          </cell>
          <cell r="AK84">
            <v>115.41700000000002</v>
          </cell>
        </row>
        <row r="85">
          <cell r="AJ85">
            <v>23702.873</v>
          </cell>
          <cell r="AK85">
            <v>26360.499000000003</v>
          </cell>
        </row>
        <row r="108">
          <cell r="D108" t="str">
            <v>Source: Labour Force Survey</v>
          </cell>
        </row>
        <row r="118">
          <cell r="D118" t="str">
            <v>Chart 5.2. (b)  Change in Employment Shares, 1983 - 1998 [% of total employment]</v>
          </cell>
        </row>
        <row r="119">
          <cell r="D119" t="str">
            <v>United Kingdom</v>
          </cell>
        </row>
        <row r="120">
          <cell r="D120" t="str">
            <v>Total Employment</v>
          </cell>
        </row>
        <row r="530">
          <cell r="D530" t="str">
            <v>Chart 5.3.  Change in Employment by Qualification, 1983 - 1998</v>
          </cell>
        </row>
        <row r="531">
          <cell r="D531" t="str">
            <v>United Kingdom</v>
          </cell>
        </row>
        <row r="532">
          <cell r="D532" t="str">
            <v>Total Employment</v>
          </cell>
        </row>
        <row r="567">
          <cell r="D567" t="str">
            <v>Source: Labour Force Survey</v>
          </cell>
        </row>
      </sheetData>
      <sheetData sheetId="4" refreshError="1">
        <row r="118">
          <cell r="D118" t="str">
            <v>Chart 3.4.  Change in Employment Structure, 1981-2010</v>
          </cell>
        </row>
        <row r="119">
          <cell r="D119" t="str">
            <v>United Kingdom</v>
          </cell>
        </row>
        <row r="120">
          <cell r="D120" t="str">
            <v>Total Employment</v>
          </cell>
        </row>
        <row r="599">
          <cell r="D599" t="str">
            <v>Chart 3.4.  Change in Employmend Broad by sector, 1981 - 2010</v>
          </cell>
        </row>
      </sheetData>
      <sheetData sheetId="5" refreshError="1">
        <row r="25">
          <cell r="D25" t="str">
            <v>Chart 4.2.(a)  Occupational Change, 1999-2010</v>
          </cell>
        </row>
        <row r="26">
          <cell r="D26" t="str">
            <v>United Kingdom</v>
          </cell>
        </row>
        <row r="27">
          <cell r="D27" t="str">
            <v>Total Employment</v>
          </cell>
        </row>
        <row r="62">
          <cell r="D62" t="str">
            <v>Source: CE/IER estimates, F92F9 Forecast</v>
          </cell>
        </row>
        <row r="71">
          <cell r="D71" t="str">
            <v>Chart 4.3.(a)  Occupational Change, 1999-2010</v>
          </cell>
        </row>
        <row r="72">
          <cell r="D72" t="str">
            <v>United Kingdom</v>
          </cell>
        </row>
        <row r="73">
          <cell r="D73" t="str">
            <v>Male Employment</v>
          </cell>
        </row>
        <row r="108">
          <cell r="D108" t="str">
            <v>Source: CE/IER estimates, F92F9 Forecast</v>
          </cell>
        </row>
        <row r="118">
          <cell r="D118" t="str">
            <v>Chart 4.4.(a)  Occupational Change, 1999-2010</v>
          </cell>
        </row>
        <row r="119">
          <cell r="D119" t="str">
            <v>United Kingdom</v>
          </cell>
        </row>
        <row r="120">
          <cell r="D120" t="str">
            <v>Female Employment</v>
          </cell>
        </row>
        <row r="155">
          <cell r="D155" t="str">
            <v>Source: CE/IER estimates, F92F9 Forecast</v>
          </cell>
        </row>
        <row r="165">
          <cell r="D165" t="str">
            <v>Chart 4.2.(b)  Occupational Change by Status, 1999-2010</v>
          </cell>
        </row>
        <row r="166">
          <cell r="D166" t="str">
            <v>United Kingdom</v>
          </cell>
        </row>
        <row r="167">
          <cell r="D167" t="str">
            <v>Total Employment</v>
          </cell>
        </row>
        <row r="209">
          <cell r="D209" t="str">
            <v>Source: CE/IER estimates, F92F9 Forecast</v>
          </cell>
        </row>
        <row r="216">
          <cell r="D216" t="str">
            <v>Chart 4.3.(b)  Occupational Change by Status, 1999-2010</v>
          </cell>
        </row>
        <row r="217">
          <cell r="D217" t="str">
            <v>United Kingdom</v>
          </cell>
        </row>
        <row r="218">
          <cell r="D218" t="str">
            <v>Male Employment</v>
          </cell>
        </row>
        <row r="260">
          <cell r="D260" t="str">
            <v>Source: CE/IER estimates, F92F9 Forecast</v>
          </cell>
        </row>
        <row r="267">
          <cell r="D267" t="str">
            <v>Chart 4.4.(b)  Occupational Change by Status, 1999-2010</v>
          </cell>
        </row>
        <row r="268">
          <cell r="D268" t="str">
            <v>United Kingdom</v>
          </cell>
        </row>
        <row r="269">
          <cell r="D269" t="str">
            <v>Female Employment</v>
          </cell>
        </row>
        <row r="311">
          <cell r="D311" t="str">
            <v>Source: CE/IER estimates, F92F9 Forecast</v>
          </cell>
        </row>
      </sheetData>
      <sheetData sheetId="6" refreshError="1">
        <row r="71">
          <cell r="D71" t="str">
            <v>Chart 2.2.  Growth in  Unemployment, Employment &amp; Labour Force, 1999-2010</v>
          </cell>
        </row>
        <row r="72">
          <cell r="D72" t="str">
            <v>United Kingdom</v>
          </cell>
        </row>
        <row r="73">
          <cell r="D73" t="str">
            <v>Total Employment</v>
          </cell>
        </row>
        <row r="108">
          <cell r="D108" t="str">
            <v>Source: CE/IER estimates, F02F9 Forecast</v>
          </cell>
        </row>
      </sheetData>
      <sheetData sheetId="7">
        <row r="25">
          <cell r="D25" t="str">
            <v>Chart 7.1.   Regional economic activity rates, 1971-2010</v>
          </cell>
        </row>
      </sheetData>
      <sheetData sheetId="8">
        <row r="25">
          <cell r="D25" t="str">
            <v>Chart 5.1.  Qualification Structure, 1979-1998 [% of total employment]</v>
          </cell>
        </row>
      </sheetData>
      <sheetData sheetId="9">
        <row r="118">
          <cell r="D118" t="str">
            <v>Chart 3.4.  Change in Employment Structure, 1981-2010</v>
          </cell>
        </row>
      </sheetData>
      <sheetData sheetId="10">
        <row r="25">
          <cell r="D25" t="str">
            <v>Chart 4.2.(a)  Occupational Change, 1999-2010</v>
          </cell>
        </row>
      </sheetData>
      <sheetData sheetId="11">
        <row r="71">
          <cell r="D71" t="str">
            <v>Chart 2.2.  Growth in  Unemployment, Employment &amp; Labour Force, 1999-2010</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ngineeringuk.com/research/data" TargetMode="Externa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9170A-B9F4-4111-A9AC-741C97759E2E}">
  <dimension ref="A7:E34"/>
  <sheetViews>
    <sheetView showGridLines="0" tabSelected="1" zoomScale="85" zoomScaleNormal="85" workbookViewId="0">
      <selection activeCell="B29" sqref="B29"/>
    </sheetView>
  </sheetViews>
  <sheetFormatPr defaultColWidth="9.140625" defaultRowHeight="15" x14ac:dyDescent="0.25"/>
  <cols>
    <col min="1" max="1" width="12" style="4" customWidth="1"/>
    <col min="2" max="2" width="135.7109375" style="4" customWidth="1"/>
    <col min="3" max="16384" width="9.140625" style="4"/>
  </cols>
  <sheetData>
    <row r="7" spans="1:2" ht="29.25" customHeight="1" x14ac:dyDescent="0.25">
      <c r="A7" s="71" t="s">
        <v>3</v>
      </c>
    </row>
    <row r="8" spans="1:2" s="2" customFormat="1" ht="63.75" customHeight="1" x14ac:dyDescent="0.25">
      <c r="A8" s="124" t="s">
        <v>101</v>
      </c>
      <c r="B8" s="124"/>
    </row>
    <row r="9" spans="1:2" s="2" customFormat="1" ht="15" customHeight="1" x14ac:dyDescent="0.25">
      <c r="A9" s="125" t="s">
        <v>102</v>
      </c>
      <c r="B9" s="125"/>
    </row>
    <row r="10" spans="1:2" s="2" customFormat="1" x14ac:dyDescent="0.25"/>
    <row r="11" spans="1:2" s="3" customFormat="1" ht="18.75" x14ac:dyDescent="0.25">
      <c r="A11" s="1" t="s">
        <v>0</v>
      </c>
      <c r="B11" s="1" t="s">
        <v>1</v>
      </c>
    </row>
    <row r="12" spans="1:2" x14ac:dyDescent="0.25">
      <c r="A12" s="2"/>
      <c r="B12" s="2"/>
    </row>
    <row r="13" spans="1:2" ht="15.75" x14ac:dyDescent="0.25">
      <c r="A13" s="3" t="s">
        <v>2</v>
      </c>
      <c r="B13" s="3" t="s">
        <v>3</v>
      </c>
    </row>
    <row r="14" spans="1:2" x14ac:dyDescent="0.25">
      <c r="A14" s="5">
        <v>3.1</v>
      </c>
      <c r="B14" s="72" t="s">
        <v>4</v>
      </c>
    </row>
    <row r="15" spans="1:2" x14ac:dyDescent="0.25">
      <c r="A15" s="5">
        <v>3.2</v>
      </c>
      <c r="B15" s="72" t="s">
        <v>6</v>
      </c>
    </row>
    <row r="16" spans="1:2" x14ac:dyDescent="0.25">
      <c r="A16" s="5">
        <v>3.3</v>
      </c>
      <c r="B16" s="72" t="s">
        <v>63</v>
      </c>
    </row>
    <row r="17" spans="1:5" x14ac:dyDescent="0.25">
      <c r="A17" s="5">
        <v>3.4</v>
      </c>
      <c r="B17" s="73" t="s">
        <v>103</v>
      </c>
    </row>
    <row r="18" spans="1:5" x14ac:dyDescent="0.25">
      <c r="A18" s="5">
        <v>3.5</v>
      </c>
      <c r="B18" s="74" t="s">
        <v>104</v>
      </c>
    </row>
    <row r="19" spans="1:5" x14ac:dyDescent="0.25">
      <c r="A19" s="5">
        <v>3.6</v>
      </c>
      <c r="B19" s="72" t="s">
        <v>7</v>
      </c>
    </row>
    <row r="20" spans="1:5" x14ac:dyDescent="0.25">
      <c r="A20" s="5">
        <v>3.7</v>
      </c>
      <c r="B20" s="72" t="s">
        <v>105</v>
      </c>
      <c r="C20" s="10"/>
    </row>
    <row r="21" spans="1:5" x14ac:dyDescent="0.25">
      <c r="A21" s="5">
        <v>3.8</v>
      </c>
      <c r="B21" s="72" t="s">
        <v>106</v>
      </c>
      <c r="C21" s="10"/>
    </row>
    <row r="22" spans="1:5" x14ac:dyDescent="0.25">
      <c r="A22" s="5">
        <v>3.9</v>
      </c>
      <c r="B22" s="73" t="s">
        <v>107</v>
      </c>
      <c r="C22" s="10"/>
    </row>
    <row r="23" spans="1:5" x14ac:dyDescent="0.25">
      <c r="A23" s="6">
        <v>3.1</v>
      </c>
      <c r="B23" s="73" t="s">
        <v>108</v>
      </c>
      <c r="D23" s="10"/>
    </row>
    <row r="24" spans="1:5" x14ac:dyDescent="0.25">
      <c r="A24" s="5">
        <v>3.11</v>
      </c>
      <c r="B24" s="73" t="s">
        <v>109</v>
      </c>
      <c r="C24" s="11"/>
    </row>
    <row r="25" spans="1:5" x14ac:dyDescent="0.25">
      <c r="A25" s="5">
        <v>3.12</v>
      </c>
      <c r="B25" s="73" t="s">
        <v>110</v>
      </c>
      <c r="C25" s="11"/>
    </row>
    <row r="26" spans="1:5" x14ac:dyDescent="0.25">
      <c r="A26" s="5">
        <v>3.13</v>
      </c>
      <c r="B26" s="73" t="s">
        <v>64</v>
      </c>
      <c r="C26" s="15"/>
    </row>
    <row r="27" spans="1:5" x14ac:dyDescent="0.25">
      <c r="A27" s="5">
        <v>3.14</v>
      </c>
      <c r="B27" s="73" t="s">
        <v>111</v>
      </c>
      <c r="C27" s="15"/>
    </row>
    <row r="28" spans="1:5" x14ac:dyDescent="0.25">
      <c r="A28" s="5">
        <v>3.15</v>
      </c>
      <c r="B28" s="72" t="s">
        <v>112</v>
      </c>
      <c r="C28" s="15"/>
    </row>
    <row r="29" spans="1:5" x14ac:dyDescent="0.25">
      <c r="A29" s="5">
        <v>3.16</v>
      </c>
      <c r="B29" s="72" t="s">
        <v>113</v>
      </c>
    </row>
    <row r="30" spans="1:5" x14ac:dyDescent="0.25">
      <c r="A30" s="5">
        <v>3.17</v>
      </c>
      <c r="B30" s="72" t="s">
        <v>65</v>
      </c>
      <c r="C30" s="15"/>
    </row>
    <row r="31" spans="1:5" x14ac:dyDescent="0.25">
      <c r="A31" s="5">
        <v>3.18</v>
      </c>
      <c r="B31" s="72" t="s">
        <v>5</v>
      </c>
      <c r="C31" s="15"/>
    </row>
    <row r="32" spans="1:5" x14ac:dyDescent="0.25">
      <c r="A32" s="5">
        <v>3.19</v>
      </c>
      <c r="B32" s="72" t="s">
        <v>114</v>
      </c>
      <c r="E32" s="15"/>
    </row>
    <row r="33" spans="1:2" x14ac:dyDescent="0.25">
      <c r="A33" s="6">
        <v>3.2</v>
      </c>
      <c r="B33" s="72" t="s">
        <v>8</v>
      </c>
    </row>
    <row r="34" spans="1:2" x14ac:dyDescent="0.25">
      <c r="A34" s="5">
        <v>3.21</v>
      </c>
      <c r="B34" s="72" t="s">
        <v>115</v>
      </c>
    </row>
  </sheetData>
  <mergeCells count="2">
    <mergeCell ref="A8:B8"/>
    <mergeCell ref="A9:B9"/>
  </mergeCells>
  <hyperlinks>
    <hyperlink ref="A14:B14" location="'3.1'!A1" display="'3.1'!A1" xr:uid="{AB65E339-1E50-414B-B07E-A4642851AE8C}"/>
    <hyperlink ref="A15:B15" location="'3.2'!A1" display="'3.2'!A1" xr:uid="{64699FE2-6436-42D7-A3FF-98BF04A49C69}"/>
    <hyperlink ref="A16:B16" location="'3.3'!A1" display="'3.3'!A1" xr:uid="{26B63F9E-FD38-4F41-B8EF-2F76E4582480}"/>
    <hyperlink ref="A17:B17" location="'3.4'!A1" display="'3.4'!A1" xr:uid="{6E13087B-F264-4AA7-B8C8-2B3B044A1FCE}"/>
    <hyperlink ref="A18:B18" location="'3.5'!A1" display="'3.5'!A1" xr:uid="{A914730F-5781-4E1F-8C92-F86B5FEE5FFF}"/>
    <hyperlink ref="A19:B19" location="'3.6'!A1" display="'3.6'!A1" xr:uid="{D4AF6352-4178-4E11-9E44-A27CD910D78E}"/>
    <hyperlink ref="A20:B20" location="'3.7'!A1" display="'3.7'!A1" xr:uid="{8330A20B-F3F6-4FDB-A071-83BF246E757F}"/>
    <hyperlink ref="A21:B21" location="'3.8'!A1" display="'3.8'!A1" xr:uid="{7731F472-4AF7-415F-95E7-9646AEEC7B70}"/>
    <hyperlink ref="A22:B22" location="'3.9'!A1" display="'3.9'!A1" xr:uid="{E327EFE7-2BD5-4B38-8C69-98F345117152}"/>
    <hyperlink ref="A23:B23" location="'3.10'!A1" display="'3.10'!A1" xr:uid="{453A5492-9BBD-4276-9486-3EE92263D307}"/>
    <hyperlink ref="A24:B24" location="'3.11'!A1" display="'3.11'!A1" xr:uid="{5134B96D-9FAF-449E-8917-0FF0130D9F49}"/>
    <hyperlink ref="A25:B25" location="'3.12'!A1" display="'3.12'!A1" xr:uid="{3A5B3EE4-EC44-401D-A53D-E0AD9FA84C60}"/>
    <hyperlink ref="A26:B26" location="'3.13'!A1" display="'3.13'!A1" xr:uid="{7E76AB0F-5686-4135-A451-27ED0092DE60}"/>
    <hyperlink ref="A27:B27" location="'3.14'!A1" display="'3.14'!A1" xr:uid="{708A9F5B-0933-427E-80D4-D534C3A028AA}"/>
    <hyperlink ref="A28:B28" location="'3.15'!A1" display="'3.15'!A1" xr:uid="{8F41C30F-FF78-4BCF-91C8-8F63E035D4CF}"/>
    <hyperlink ref="A29:B29" location="'3.16'!A1" display="'3.16'!A1" xr:uid="{F9FD0E07-AACC-46D6-8733-2383A9AE2776}"/>
    <hyperlink ref="A30:B30" location="'3.17'!A1" display="'3.17'!A1" xr:uid="{EBED5340-78A0-4FD1-9141-D4221A2054B3}"/>
    <hyperlink ref="A31:B31" location="'3.18'!A1" display="'3.18'!A1" xr:uid="{D089C3AD-3996-4B95-AC33-A731A5FC4F4A}"/>
    <hyperlink ref="A32:B32" location="'3.19'!A1" display="'3.19'!A1" xr:uid="{38415084-D3B2-460B-9260-B30DEF1D2226}"/>
    <hyperlink ref="A33:B33" location="'3.20'!A1" display="'3.20'!A1" xr:uid="{BD0D6772-DFA0-47E8-ACE5-C65F54066B85}"/>
    <hyperlink ref="A34:B34" location="'3.21'!A1" display="'3.21'!A1" xr:uid="{A5C4C661-F14A-4B63-8B2D-5B7567BC13EB}"/>
    <hyperlink ref="A9:B9" r:id="rId1" display="For more analysis on the state of engineering, please visit: https://www.engineeringuk.com/research/data" xr:uid="{9F57DC3B-D9C9-4B7B-BA45-7D3904AE3875}"/>
    <hyperlink ref="B14" location="'3.1'!A1" display="'3.1'!A1" xr:uid="{22FB4899-E24E-43D5-AC71-B05E5C44300D}"/>
    <hyperlink ref="B15" location="'3.2'!A1" display="'3.2'!A1" xr:uid="{77BC10A0-172A-4A2F-AC33-E40BF85E53E9}"/>
    <hyperlink ref="B16" location="'3.3'!A1" display="'3.3'!A1" xr:uid="{1CFDB3CC-F36D-4437-8467-CBDEE47DC3BA}"/>
    <hyperlink ref="B17" location="'3.4'!A1" display="'3.4'!A1" xr:uid="{805C6D5C-AE9C-46CD-9EE5-C1C3B4AA99D7}"/>
    <hyperlink ref="B18" location="'3.5'!A1" display="'3.5'!A1" xr:uid="{85F6B1F4-97CE-477B-82DE-1E171BA65208}"/>
    <hyperlink ref="B19" location="'3.6'!A1" display="'3.6'!A1" xr:uid="{D8566DF6-1181-4639-9786-C34FE3404249}"/>
    <hyperlink ref="B20" location="'3.7'!A1" display="'3.7'!A1" xr:uid="{EE976890-9D01-4D37-958C-115630D9A714}"/>
    <hyperlink ref="B21" location="'3.8'!A1" display="'3.8'!A1" xr:uid="{A16970CB-83E8-45AB-81C2-95AFDD83B12D}"/>
    <hyperlink ref="B22" location="'3.9'!A1" display="'3.9'!A1" xr:uid="{8D1F6B59-24F0-4D19-A795-4A939AB5950A}"/>
    <hyperlink ref="B23" location="'3.10'!A1" display="'3.10'!A1" xr:uid="{A7EA0383-0AA4-4CE2-92E1-30E03A8C0F44}"/>
    <hyperlink ref="B24" location="'3.11'!A1" display="'3.11'!A1" xr:uid="{20DE1901-A91E-42B8-BDD4-B75C57AEAF2F}"/>
    <hyperlink ref="B25" location="'3.12'!A1" display="'3.12'!A1" xr:uid="{1F9CE93E-F2B6-448F-A5D0-45096F2EC820}"/>
    <hyperlink ref="B26" location="'3.13'!A1" display="'3.13'!A1" xr:uid="{14D676E7-83E9-42EB-BDFE-0B94F723E5AE}"/>
    <hyperlink ref="B27" location="'3.14'!A1" display="'3.14'!A1" xr:uid="{4578F977-0932-4F1A-8BB2-CBF382AA72EC}"/>
    <hyperlink ref="B28" location="'3.15'!A1" display="'3.15'!A1" xr:uid="{1E6B7247-8985-4690-B7C7-4092F5C1365F}"/>
    <hyperlink ref="B29" location="'3.16'!A1" display="'3.16'!A1" xr:uid="{B8038DEB-57B2-4079-AC15-D4121FC725CC}"/>
    <hyperlink ref="B30" location="'3.17'!A1" display="'3.17'!A1" xr:uid="{5F79B26A-2939-40B3-88B4-AE3C0A1B2590}"/>
    <hyperlink ref="B31" location="'3.18'!A1" display="'3.18'!A1" xr:uid="{E233A7CA-184D-4237-86BF-78CF0B0BC641}"/>
    <hyperlink ref="B32" location="'3.19'!A1" display="'3.19'!A1" xr:uid="{CC655BFD-51CB-413F-85CC-700054391EBA}"/>
    <hyperlink ref="B33" location="'3.20'!A1" display="'3.20'!A1" xr:uid="{469FF10F-DEAE-42F8-9816-AA943033ED14}"/>
    <hyperlink ref="B34" location="'3.21'!A1" display="'3.21'!A1" xr:uid="{E24A8A22-529C-4441-982D-1ACA61FA0D28}"/>
  </hyperlinks>
  <pageMargins left="0.7" right="0.7" top="0.75" bottom="0.75" header="0.3" footer="0.3"/>
  <pageSetup paperSize="9" scale="55"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CC1E6-99A9-4951-B4BB-780BF40EEE46}">
  <dimension ref="A1:T26"/>
  <sheetViews>
    <sheetView showGridLines="0" workbookViewId="0">
      <selection activeCell="A34" sqref="A34"/>
    </sheetView>
  </sheetViews>
  <sheetFormatPr defaultRowHeight="15" x14ac:dyDescent="0.25"/>
  <cols>
    <col min="1" max="1" width="15.7109375" customWidth="1"/>
  </cols>
  <sheetData>
    <row r="1" spans="1:20" x14ac:dyDescent="0.25">
      <c r="A1" s="11" t="s">
        <v>120</v>
      </c>
    </row>
    <row r="3" spans="1:20" x14ac:dyDescent="0.25">
      <c r="A3" s="17"/>
      <c r="B3" s="39" t="s">
        <v>10</v>
      </c>
      <c r="C3" s="39" t="s">
        <v>37</v>
      </c>
    </row>
    <row r="4" spans="1:20" x14ac:dyDescent="0.25">
      <c r="A4" s="109" t="s">
        <v>81</v>
      </c>
      <c r="B4" s="110"/>
      <c r="C4" s="99"/>
    </row>
    <row r="5" spans="1:20" x14ac:dyDescent="0.25">
      <c r="A5" s="36" t="s">
        <v>38</v>
      </c>
      <c r="B5" s="40">
        <v>0.44900000000000001</v>
      </c>
      <c r="C5" s="41">
        <v>353</v>
      </c>
    </row>
    <row r="6" spans="1:20" x14ac:dyDescent="0.25">
      <c r="A6" s="99" t="s">
        <v>39</v>
      </c>
      <c r="B6" s="42">
        <v>0.24399999999999999</v>
      </c>
      <c r="C6" s="99">
        <v>351</v>
      </c>
    </row>
    <row r="7" spans="1:20" x14ac:dyDescent="0.25">
      <c r="A7" s="36" t="s">
        <v>40</v>
      </c>
      <c r="B7" s="40">
        <v>0.35</v>
      </c>
      <c r="C7" s="41">
        <v>704</v>
      </c>
    </row>
    <row r="8" spans="1:20" x14ac:dyDescent="0.25">
      <c r="A8" s="109" t="s">
        <v>82</v>
      </c>
      <c r="B8" s="110"/>
      <c r="C8" s="7"/>
    </row>
    <row r="9" spans="1:20" x14ac:dyDescent="0.25">
      <c r="A9" s="36" t="s">
        <v>38</v>
      </c>
      <c r="B9" s="40">
        <v>0.40699999999999997</v>
      </c>
      <c r="C9" s="41">
        <v>304</v>
      </c>
    </row>
    <row r="10" spans="1:20" x14ac:dyDescent="0.25">
      <c r="A10" s="99" t="s">
        <v>39</v>
      </c>
      <c r="B10" s="42">
        <v>0.252</v>
      </c>
      <c r="C10" s="99">
        <v>302</v>
      </c>
    </row>
    <row r="11" spans="1:20" x14ac:dyDescent="0.25">
      <c r="A11" s="36" t="s">
        <v>40</v>
      </c>
      <c r="B11" s="40">
        <v>0.33100000000000002</v>
      </c>
      <c r="C11" s="41">
        <v>606</v>
      </c>
    </row>
    <row r="12" spans="1:20" x14ac:dyDescent="0.25">
      <c r="A12" s="109" t="s">
        <v>83</v>
      </c>
      <c r="B12" s="110"/>
      <c r="C12" s="7"/>
    </row>
    <row r="13" spans="1:20" x14ac:dyDescent="0.25">
      <c r="A13" s="36" t="s">
        <v>38</v>
      </c>
      <c r="B13" s="40">
        <v>0.307</v>
      </c>
      <c r="C13" s="41">
        <v>300</v>
      </c>
    </row>
    <row r="14" spans="1:20" x14ac:dyDescent="0.25">
      <c r="A14" s="99" t="s">
        <v>39</v>
      </c>
      <c r="B14" s="111">
        <v>0.19500000000000001</v>
      </c>
      <c r="C14" s="99">
        <v>302</v>
      </c>
    </row>
    <row r="15" spans="1:20" x14ac:dyDescent="0.25">
      <c r="A15" s="36" t="s">
        <v>40</v>
      </c>
      <c r="B15" s="40">
        <v>0.25</v>
      </c>
      <c r="C15" s="41">
        <v>602</v>
      </c>
      <c r="S15" s="43"/>
      <c r="T15" s="12"/>
    </row>
    <row r="17" spans="1:14" x14ac:dyDescent="0.25">
      <c r="A17" s="9" t="s">
        <v>119</v>
      </c>
    </row>
    <row r="19" spans="1:14" x14ac:dyDescent="0.25">
      <c r="A19" s="8" t="s">
        <v>9</v>
      </c>
      <c r="B19" s="8"/>
    </row>
    <row r="26" spans="1:14" x14ac:dyDescent="0.25">
      <c r="M26" s="43"/>
      <c r="N26" s="12"/>
    </row>
  </sheetData>
  <hyperlinks>
    <hyperlink ref="A19:B19" location="Index!A1" display="Back to index" xr:uid="{6114ABE7-0D89-46D7-A369-9BD57E497832}"/>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95016-1246-44BE-B624-5FE5A810DA64}">
  <dimension ref="A1:G42"/>
  <sheetViews>
    <sheetView showGridLines="0" topLeftCell="A10" workbookViewId="0">
      <selection activeCell="E47" sqref="E47"/>
    </sheetView>
  </sheetViews>
  <sheetFormatPr defaultRowHeight="15" x14ac:dyDescent="0.25"/>
  <cols>
    <col min="1" max="1" width="18.140625" customWidth="1"/>
    <col min="8" max="8" width="9.5703125" customWidth="1"/>
  </cols>
  <sheetData>
    <row r="1" spans="1:7" x14ac:dyDescent="0.25">
      <c r="A1" s="11" t="s">
        <v>121</v>
      </c>
    </row>
    <row r="2" spans="1:7" x14ac:dyDescent="0.25">
      <c r="A2" s="11"/>
    </row>
    <row r="3" spans="1:7" x14ac:dyDescent="0.25">
      <c r="A3" s="17"/>
      <c r="B3" s="35">
        <v>2013</v>
      </c>
      <c r="C3" s="35">
        <v>2014</v>
      </c>
      <c r="D3" s="35">
        <v>2015</v>
      </c>
      <c r="E3" s="35">
        <v>2016</v>
      </c>
      <c r="F3" s="35">
        <v>2017</v>
      </c>
      <c r="G3" s="35">
        <v>2019</v>
      </c>
    </row>
    <row r="4" spans="1:7" x14ac:dyDescent="0.25">
      <c r="A4" s="77"/>
      <c r="B4" s="93" t="s">
        <v>10</v>
      </c>
      <c r="C4" s="93" t="s">
        <v>10</v>
      </c>
      <c r="D4" s="93" t="s">
        <v>10</v>
      </c>
      <c r="E4" s="93" t="s">
        <v>10</v>
      </c>
      <c r="F4" s="93" t="s">
        <v>10</v>
      </c>
      <c r="G4" s="93" t="s">
        <v>10</v>
      </c>
    </row>
    <row r="5" spans="1:7" x14ac:dyDescent="0.25">
      <c r="A5" s="44" t="s">
        <v>41</v>
      </c>
      <c r="B5" s="35"/>
      <c r="C5" s="35"/>
      <c r="D5" s="35"/>
      <c r="E5" s="35"/>
      <c r="F5" s="35"/>
      <c r="G5" s="35"/>
    </row>
    <row r="6" spans="1:7" x14ac:dyDescent="0.25">
      <c r="A6" s="99" t="s">
        <v>84</v>
      </c>
      <c r="B6" s="112">
        <v>0.40279999999999999</v>
      </c>
      <c r="C6" s="112">
        <v>0.4078</v>
      </c>
      <c r="D6" s="112">
        <v>0.42980000000000002</v>
      </c>
      <c r="E6" s="112">
        <v>0.40560000000000002</v>
      </c>
      <c r="F6" s="112">
        <v>0.42209999999999998</v>
      </c>
      <c r="G6" s="112">
        <v>0.38629999999999998</v>
      </c>
    </row>
    <row r="7" spans="1:7" x14ac:dyDescent="0.25">
      <c r="A7" s="36" t="s">
        <v>85</v>
      </c>
      <c r="B7" s="40">
        <v>0.35460000000000003</v>
      </c>
      <c r="C7" s="40">
        <v>0.34360000000000002</v>
      </c>
      <c r="D7" s="40">
        <v>0.42849999999999999</v>
      </c>
      <c r="E7" s="40">
        <v>0.42249999999999999</v>
      </c>
      <c r="F7" s="40">
        <v>0.45090000000000002</v>
      </c>
      <c r="G7" s="40">
        <v>0.42809999999999998</v>
      </c>
    </row>
    <row r="8" spans="1:7" x14ac:dyDescent="0.25">
      <c r="A8" s="99" t="s">
        <v>86</v>
      </c>
      <c r="B8" s="112">
        <v>0.48949999999999999</v>
      </c>
      <c r="C8" s="112">
        <v>0.50129999999999997</v>
      </c>
      <c r="D8" s="112">
        <v>0.43309999999999998</v>
      </c>
      <c r="E8" s="112">
        <v>0.4471</v>
      </c>
      <c r="F8" s="112">
        <v>0.435</v>
      </c>
      <c r="G8" s="112">
        <v>0.41860000000000003</v>
      </c>
    </row>
    <row r="9" spans="1:7" x14ac:dyDescent="0.25">
      <c r="A9" s="44" t="s">
        <v>42</v>
      </c>
      <c r="B9" s="40">
        <v>0.751</v>
      </c>
      <c r="C9" s="40">
        <v>0.73499999999999999</v>
      </c>
      <c r="D9" s="40">
        <v>0.72019999999999995</v>
      </c>
      <c r="E9" s="40">
        <v>0.70989999999999998</v>
      </c>
      <c r="F9" s="40">
        <v>0.71389999999999998</v>
      </c>
      <c r="G9" s="40">
        <v>0.68069999999999997</v>
      </c>
    </row>
    <row r="10" spans="1:7" x14ac:dyDescent="0.25">
      <c r="A10" s="109" t="s">
        <v>87</v>
      </c>
      <c r="B10" s="112">
        <v>0.51919999999999999</v>
      </c>
      <c r="C10" s="112">
        <v>0.56489999999999996</v>
      </c>
      <c r="D10" s="112">
        <v>0.624</v>
      </c>
      <c r="E10" s="112">
        <v>0.67410000000000003</v>
      </c>
      <c r="F10" s="112">
        <v>0.66180000000000005</v>
      </c>
      <c r="G10" s="112">
        <v>0.67030000000000001</v>
      </c>
    </row>
    <row r="11" spans="1:7" x14ac:dyDescent="0.25">
      <c r="A11" s="44" t="s">
        <v>43</v>
      </c>
      <c r="B11" s="40">
        <v>0.56020000000000003</v>
      </c>
      <c r="C11" s="40">
        <v>0.57340000000000002</v>
      </c>
      <c r="D11" s="37" t="s">
        <v>136</v>
      </c>
      <c r="E11" s="37">
        <v>0.77349999999999997</v>
      </c>
      <c r="F11" s="37" t="s">
        <v>137</v>
      </c>
      <c r="G11" s="40">
        <v>0.79669999999999996</v>
      </c>
    </row>
    <row r="13" spans="1:7" x14ac:dyDescent="0.25">
      <c r="A13" s="106" t="s">
        <v>122</v>
      </c>
    </row>
    <row r="14" spans="1:7" x14ac:dyDescent="0.25">
      <c r="A14" s="106" t="s">
        <v>88</v>
      </c>
    </row>
    <row r="16" spans="1:7" x14ac:dyDescent="0.25">
      <c r="B16" s="8"/>
    </row>
    <row r="18" spans="5:5" x14ac:dyDescent="0.25">
      <c r="E18" s="77"/>
    </row>
    <row r="42" spans="1:1" x14ac:dyDescent="0.25">
      <c r="A42" s="8" t="s">
        <v>9</v>
      </c>
    </row>
  </sheetData>
  <hyperlinks>
    <hyperlink ref="A16:B16" location="Index!A1" display="Back to index" xr:uid="{54360D13-05F5-49D4-8598-659E300EDDC5}"/>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2D8A5-2E3D-4041-B400-AB430E746D13}">
  <dimension ref="A1:G46"/>
  <sheetViews>
    <sheetView showGridLines="0" workbookViewId="0">
      <selection activeCell="S24" sqref="S24"/>
    </sheetView>
  </sheetViews>
  <sheetFormatPr defaultRowHeight="15" x14ac:dyDescent="0.25"/>
  <cols>
    <col min="1" max="1" width="13.28515625" customWidth="1"/>
    <col min="8" max="8" width="12" customWidth="1"/>
  </cols>
  <sheetData>
    <row r="1" spans="1:7" x14ac:dyDescent="0.25">
      <c r="A1" s="11" t="s">
        <v>124</v>
      </c>
    </row>
    <row r="3" spans="1:7" x14ac:dyDescent="0.25">
      <c r="A3" s="17"/>
      <c r="B3" s="35">
        <v>2013</v>
      </c>
      <c r="C3" s="35">
        <v>2014</v>
      </c>
      <c r="D3" s="35">
        <v>2015</v>
      </c>
      <c r="E3" s="35">
        <v>2016</v>
      </c>
      <c r="F3" s="35">
        <v>2017</v>
      </c>
      <c r="G3" s="35">
        <v>2019</v>
      </c>
    </row>
    <row r="4" spans="1:7" x14ac:dyDescent="0.25">
      <c r="A4" s="77"/>
      <c r="B4" s="93" t="s">
        <v>10</v>
      </c>
      <c r="C4" s="93" t="s">
        <v>10</v>
      </c>
      <c r="D4" s="93" t="s">
        <v>10</v>
      </c>
      <c r="E4" s="93" t="s">
        <v>10</v>
      </c>
      <c r="F4" s="93" t="s">
        <v>10</v>
      </c>
      <c r="G4" s="93" t="s">
        <v>10</v>
      </c>
    </row>
    <row r="5" spans="1:7" x14ac:dyDescent="0.25">
      <c r="A5" s="44" t="s">
        <v>41</v>
      </c>
      <c r="B5" s="35"/>
      <c r="C5" s="35"/>
      <c r="D5" s="35"/>
      <c r="E5" s="35"/>
      <c r="F5" s="35"/>
      <c r="G5" s="35"/>
    </row>
    <row r="6" spans="1:7" x14ac:dyDescent="0.25">
      <c r="A6" s="99" t="s">
        <v>84</v>
      </c>
      <c r="B6" s="112">
        <v>0.15379999999999999</v>
      </c>
      <c r="C6" s="123" t="s">
        <v>131</v>
      </c>
      <c r="D6" s="112">
        <v>0.29909999999999998</v>
      </c>
      <c r="E6" s="112">
        <v>0.26879999999999998</v>
      </c>
      <c r="F6" s="112">
        <v>0.27479999999999999</v>
      </c>
      <c r="G6" s="112">
        <v>0.2359</v>
      </c>
    </row>
    <row r="7" spans="1:7" x14ac:dyDescent="0.25">
      <c r="A7" s="36" t="s">
        <v>85</v>
      </c>
      <c r="B7" s="40">
        <v>0.18179999999999999</v>
      </c>
      <c r="C7" s="40">
        <v>0.19570000000000001</v>
      </c>
      <c r="D7" s="37" t="s">
        <v>132</v>
      </c>
      <c r="E7" s="40">
        <v>0.31759999999999999</v>
      </c>
      <c r="F7" s="40">
        <v>0.3034</v>
      </c>
      <c r="G7" s="40">
        <v>0.25430000000000003</v>
      </c>
    </row>
    <row r="8" spans="1:7" x14ac:dyDescent="0.25">
      <c r="A8" s="99" t="s">
        <v>86</v>
      </c>
      <c r="B8" s="112">
        <v>0.23599999999999999</v>
      </c>
      <c r="C8" s="112">
        <v>0.24690000000000001</v>
      </c>
      <c r="D8" s="112">
        <v>0.2351</v>
      </c>
      <c r="E8" s="112">
        <v>0.29370000000000002</v>
      </c>
      <c r="F8" s="112">
        <v>0.25840000000000002</v>
      </c>
      <c r="G8" s="112">
        <v>0.23749999999999999</v>
      </c>
    </row>
    <row r="9" spans="1:7" x14ac:dyDescent="0.25">
      <c r="A9" s="44" t="s">
        <v>42</v>
      </c>
      <c r="B9" s="40">
        <v>0.28870000000000001</v>
      </c>
      <c r="C9" s="40">
        <v>0.26860000000000001</v>
      </c>
      <c r="D9" s="40">
        <v>0.2445</v>
      </c>
      <c r="E9" s="37" t="s">
        <v>133</v>
      </c>
      <c r="F9" s="40">
        <v>0.3095</v>
      </c>
      <c r="G9" s="40">
        <v>0.27479999999999999</v>
      </c>
    </row>
    <row r="10" spans="1:7" x14ac:dyDescent="0.25">
      <c r="A10" s="109" t="s">
        <v>87</v>
      </c>
      <c r="B10" s="112">
        <v>0.22800000000000001</v>
      </c>
      <c r="C10" s="112">
        <v>0.2208</v>
      </c>
      <c r="D10" s="112">
        <v>0.17580000000000001</v>
      </c>
      <c r="E10" s="112">
        <v>0.16819999999999999</v>
      </c>
      <c r="F10" s="112">
        <v>0.18179999999999999</v>
      </c>
      <c r="G10" s="112">
        <v>0.17219999999999999</v>
      </c>
    </row>
    <row r="11" spans="1:7" x14ac:dyDescent="0.25">
      <c r="A11" s="44" t="s">
        <v>43</v>
      </c>
      <c r="B11" s="40">
        <v>0.66449999999999998</v>
      </c>
      <c r="C11" s="40">
        <v>0.65700000000000003</v>
      </c>
      <c r="D11" s="37" t="s">
        <v>134</v>
      </c>
      <c r="E11" s="40">
        <v>0.44569999999999999</v>
      </c>
      <c r="F11" s="40">
        <v>0.46039999999999998</v>
      </c>
      <c r="G11" s="37" t="s">
        <v>135</v>
      </c>
    </row>
    <row r="13" spans="1:7" x14ac:dyDescent="0.25">
      <c r="A13" s="106" t="s">
        <v>89</v>
      </c>
    </row>
    <row r="21" spans="2:2" x14ac:dyDescent="0.25">
      <c r="B21" s="8"/>
    </row>
    <row r="44" spans="1:1" x14ac:dyDescent="0.25">
      <c r="A44" s="106" t="s">
        <v>122</v>
      </c>
    </row>
    <row r="45" spans="1:1" x14ac:dyDescent="0.25">
      <c r="A45" s="106"/>
    </row>
    <row r="46" spans="1:1" x14ac:dyDescent="0.25">
      <c r="A46" s="8" t="s">
        <v>9</v>
      </c>
    </row>
  </sheetData>
  <hyperlinks>
    <hyperlink ref="A21:B21" location="Index!A1" display="Back to index" xr:uid="{A5254ADD-B9D1-425B-BEB1-3A7C77AF8DC7}"/>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ACA2D-F1E5-4D6B-8A67-6739D300C599}">
  <dimension ref="A1:L22"/>
  <sheetViews>
    <sheetView showGridLines="0" workbookViewId="0">
      <selection activeCell="A34" sqref="A34"/>
    </sheetView>
  </sheetViews>
  <sheetFormatPr defaultRowHeight="15" x14ac:dyDescent="0.25"/>
  <cols>
    <col min="1" max="1" width="14.85546875" customWidth="1"/>
    <col min="2" max="5" width="14.7109375" customWidth="1"/>
  </cols>
  <sheetData>
    <row r="1" spans="1:5" x14ac:dyDescent="0.25">
      <c r="A1" s="11" t="s">
        <v>123</v>
      </c>
    </row>
    <row r="3" spans="1:5" x14ac:dyDescent="0.25">
      <c r="A3" s="39"/>
      <c r="B3" s="69" t="s">
        <v>44</v>
      </c>
      <c r="C3" s="69" t="s">
        <v>45</v>
      </c>
      <c r="D3" s="69" t="s">
        <v>46</v>
      </c>
      <c r="E3" s="35"/>
    </row>
    <row r="4" spans="1:5" x14ac:dyDescent="0.25">
      <c r="A4" s="93"/>
      <c r="B4" s="93" t="s">
        <v>10</v>
      </c>
      <c r="C4" s="93" t="s">
        <v>10</v>
      </c>
      <c r="D4" s="93" t="s">
        <v>10</v>
      </c>
      <c r="E4" s="93" t="s">
        <v>37</v>
      </c>
    </row>
    <row r="5" spans="1:5" x14ac:dyDescent="0.25">
      <c r="A5" s="45" t="s">
        <v>81</v>
      </c>
      <c r="B5" s="46"/>
      <c r="C5" s="46"/>
      <c r="D5" s="46"/>
      <c r="E5" s="46"/>
    </row>
    <row r="6" spans="1:5" x14ac:dyDescent="0.25">
      <c r="A6" s="113" t="s">
        <v>38</v>
      </c>
      <c r="B6" s="114">
        <v>0.38700000000000001</v>
      </c>
      <c r="C6" s="114">
        <v>0.40400000000000003</v>
      </c>
      <c r="D6" s="114">
        <v>0.29099999999999998</v>
      </c>
      <c r="E6" s="115">
        <v>353</v>
      </c>
    </row>
    <row r="7" spans="1:5" x14ac:dyDescent="0.25">
      <c r="A7" s="47" t="s">
        <v>39</v>
      </c>
      <c r="B7" s="37">
        <v>0.28199999999999997</v>
      </c>
      <c r="C7" s="37">
        <v>0.22800000000000001</v>
      </c>
      <c r="D7" s="37">
        <v>0.17699999999999999</v>
      </c>
      <c r="E7" s="41">
        <v>351</v>
      </c>
    </row>
    <row r="8" spans="1:5" x14ac:dyDescent="0.25">
      <c r="A8" s="113" t="s">
        <v>40</v>
      </c>
      <c r="B8" s="114">
        <v>0.33700000000000002</v>
      </c>
      <c r="C8" s="114">
        <v>0.31900000000000001</v>
      </c>
      <c r="D8" s="114">
        <v>0.23599999999999999</v>
      </c>
      <c r="E8" s="115">
        <v>704</v>
      </c>
    </row>
    <row r="9" spans="1:5" x14ac:dyDescent="0.25">
      <c r="A9" s="45" t="s">
        <v>82</v>
      </c>
      <c r="B9" s="37"/>
      <c r="C9" s="37"/>
      <c r="D9" s="37"/>
      <c r="E9" s="41"/>
    </row>
    <row r="10" spans="1:5" x14ac:dyDescent="0.25">
      <c r="A10" s="113" t="s">
        <v>38</v>
      </c>
      <c r="B10" s="114">
        <v>0.38900000000000001</v>
      </c>
      <c r="C10" s="114">
        <v>0.439</v>
      </c>
      <c r="D10" s="114">
        <v>0.307</v>
      </c>
      <c r="E10" s="115">
        <v>304</v>
      </c>
    </row>
    <row r="11" spans="1:5" x14ac:dyDescent="0.25">
      <c r="A11" s="47" t="s">
        <v>39</v>
      </c>
      <c r="B11" s="37">
        <v>0.33800000000000002</v>
      </c>
      <c r="C11" s="37">
        <v>0.23599999999999999</v>
      </c>
      <c r="D11" s="37">
        <v>0.19900000000000001</v>
      </c>
      <c r="E11" s="41">
        <v>302</v>
      </c>
    </row>
    <row r="12" spans="1:5" x14ac:dyDescent="0.25">
      <c r="A12" s="113" t="s">
        <v>40</v>
      </c>
      <c r="B12" s="114">
        <v>0.36499999999999999</v>
      </c>
      <c r="C12" s="114">
        <v>0.34</v>
      </c>
      <c r="D12" s="114">
        <v>0.254</v>
      </c>
      <c r="E12" s="115">
        <v>606</v>
      </c>
    </row>
    <row r="13" spans="1:5" x14ac:dyDescent="0.25">
      <c r="A13" s="45" t="s">
        <v>83</v>
      </c>
      <c r="B13" s="37"/>
      <c r="C13" s="37"/>
      <c r="D13" s="37"/>
      <c r="E13" s="41"/>
    </row>
    <row r="14" spans="1:5" x14ac:dyDescent="0.25">
      <c r="A14" s="113" t="s">
        <v>38</v>
      </c>
      <c r="B14" s="114">
        <v>0.371</v>
      </c>
      <c r="C14" s="114">
        <v>0.40100000000000002</v>
      </c>
      <c r="D14" s="114">
        <v>0.314</v>
      </c>
      <c r="E14" s="115">
        <v>300</v>
      </c>
    </row>
    <row r="15" spans="1:5" x14ac:dyDescent="0.25">
      <c r="A15" s="47" t="s">
        <v>39</v>
      </c>
      <c r="B15" s="37">
        <v>0.32800000000000001</v>
      </c>
      <c r="C15" s="37">
        <v>0.23599999999999999</v>
      </c>
      <c r="D15" s="37">
        <v>0.158</v>
      </c>
      <c r="E15" s="41">
        <v>302</v>
      </c>
    </row>
    <row r="16" spans="1:5" x14ac:dyDescent="0.25">
      <c r="A16" s="113" t="s">
        <v>40</v>
      </c>
      <c r="B16" s="114">
        <v>0.35</v>
      </c>
      <c r="C16" s="114">
        <v>0.32</v>
      </c>
      <c r="D16" s="114">
        <v>0.23799999999999999</v>
      </c>
      <c r="E16" s="115">
        <v>602</v>
      </c>
    </row>
    <row r="18" spans="1:12" x14ac:dyDescent="0.25">
      <c r="A18" s="9" t="s">
        <v>119</v>
      </c>
    </row>
    <row r="19" spans="1:12" x14ac:dyDescent="0.25">
      <c r="H19" s="116"/>
      <c r="I19" s="117"/>
      <c r="J19" s="117"/>
      <c r="K19" s="117"/>
      <c r="L19" s="117"/>
    </row>
    <row r="20" spans="1:12" x14ac:dyDescent="0.25">
      <c r="A20" s="8" t="s">
        <v>9</v>
      </c>
      <c r="B20" s="8"/>
    </row>
    <row r="21" spans="1:12" x14ac:dyDescent="0.25">
      <c r="B21" s="116"/>
      <c r="C21" s="117"/>
      <c r="D21" s="117"/>
      <c r="E21" s="117"/>
      <c r="F21" s="117"/>
    </row>
    <row r="22" spans="1:12" ht="15" customHeight="1" x14ac:dyDescent="0.25"/>
  </sheetData>
  <hyperlinks>
    <hyperlink ref="A20:B20" location="Index!A1" display="Back to index" xr:uid="{785C49C1-3C43-43E3-AC17-165A81B04814}"/>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F3F23-487F-405D-8AE8-01A573C2B6F8}">
  <dimension ref="A1:B50"/>
  <sheetViews>
    <sheetView showGridLines="0" workbookViewId="0">
      <selection activeCell="A34" sqref="A34"/>
    </sheetView>
  </sheetViews>
  <sheetFormatPr defaultRowHeight="15" x14ac:dyDescent="0.25"/>
  <sheetData>
    <row r="1" spans="1:1" x14ac:dyDescent="0.25">
      <c r="A1" s="11" t="s">
        <v>90</v>
      </c>
    </row>
    <row r="50" spans="1:2" x14ac:dyDescent="0.25">
      <c r="A50" s="8" t="s">
        <v>9</v>
      </c>
      <c r="B50" s="8"/>
    </row>
  </sheetData>
  <hyperlinks>
    <hyperlink ref="A50:B50" location="Index!A1" display="Back to index" xr:uid="{F9DF7EFB-779B-452D-B562-738505CD5999}"/>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0C43C-0CD0-42D9-BEB3-98A92F5F6305}">
  <dimension ref="A1:L25"/>
  <sheetViews>
    <sheetView showGridLines="0" workbookViewId="0">
      <selection activeCell="A34" sqref="A34"/>
    </sheetView>
  </sheetViews>
  <sheetFormatPr defaultRowHeight="15" x14ac:dyDescent="0.25"/>
  <cols>
    <col min="1" max="1" width="15" customWidth="1"/>
    <col min="2" max="3" width="17.42578125" customWidth="1"/>
    <col min="4" max="4" width="17" customWidth="1"/>
    <col min="5" max="6" width="17.5703125" customWidth="1"/>
    <col min="7" max="7" width="17" customWidth="1"/>
  </cols>
  <sheetData>
    <row r="1" spans="1:7" x14ac:dyDescent="0.25">
      <c r="A1" s="11" t="s">
        <v>125</v>
      </c>
    </row>
    <row r="3" spans="1:7" ht="30" x14ac:dyDescent="0.25">
      <c r="A3" s="39"/>
      <c r="B3" s="69" t="s">
        <v>47</v>
      </c>
      <c r="C3" s="69" t="s">
        <v>48</v>
      </c>
      <c r="D3" s="69" t="s">
        <v>43</v>
      </c>
      <c r="E3" s="69" t="s">
        <v>126</v>
      </c>
      <c r="F3" s="69" t="s">
        <v>49</v>
      </c>
      <c r="G3" s="70"/>
    </row>
    <row r="4" spans="1:7" x14ac:dyDescent="0.25">
      <c r="A4" s="93"/>
      <c r="B4" s="93" t="s">
        <v>10</v>
      </c>
      <c r="C4" s="93" t="s">
        <v>10</v>
      </c>
      <c r="D4" s="93" t="s">
        <v>10</v>
      </c>
      <c r="E4" s="93" t="s">
        <v>10</v>
      </c>
      <c r="F4" s="93" t="s">
        <v>10</v>
      </c>
      <c r="G4" s="93" t="s">
        <v>37</v>
      </c>
    </row>
    <row r="5" spans="1:7" x14ac:dyDescent="0.25">
      <c r="A5" s="45" t="s">
        <v>81</v>
      </c>
      <c r="B5" s="47"/>
      <c r="C5" s="47"/>
      <c r="D5" s="47"/>
      <c r="E5" s="47"/>
      <c r="F5" s="47"/>
      <c r="G5" s="37"/>
    </row>
    <row r="6" spans="1:7" x14ac:dyDescent="0.25">
      <c r="A6" s="113" t="s">
        <v>38</v>
      </c>
      <c r="B6" s="114">
        <v>0.5847</v>
      </c>
      <c r="C6" s="114">
        <v>0.55920000000000003</v>
      </c>
      <c r="D6" s="114">
        <v>0.53880000000000006</v>
      </c>
      <c r="E6" s="114">
        <v>0.38069999999999998</v>
      </c>
      <c r="F6" s="114">
        <v>0.27910000000000001</v>
      </c>
      <c r="G6" s="118">
        <v>353</v>
      </c>
    </row>
    <row r="7" spans="1:7" x14ac:dyDescent="0.25">
      <c r="A7" s="47" t="s">
        <v>39</v>
      </c>
      <c r="B7" s="37">
        <v>0.66819999999999991</v>
      </c>
      <c r="C7" s="37">
        <v>0.53469999999999995</v>
      </c>
      <c r="D7" s="37">
        <v>0.5988</v>
      </c>
      <c r="E7" s="37">
        <v>0.3105</v>
      </c>
      <c r="F7" s="37">
        <v>0.35270000000000001</v>
      </c>
      <c r="G7" s="48">
        <v>351</v>
      </c>
    </row>
    <row r="8" spans="1:7" x14ac:dyDescent="0.25">
      <c r="A8" s="113" t="s">
        <v>40</v>
      </c>
      <c r="B8" s="114">
        <v>0.62490000000000001</v>
      </c>
      <c r="C8" s="114">
        <v>0.5474</v>
      </c>
      <c r="D8" s="114">
        <v>0.56769999999999998</v>
      </c>
      <c r="E8" s="114">
        <v>0.34689999999999999</v>
      </c>
      <c r="F8" s="114">
        <v>0.31459999999999999</v>
      </c>
      <c r="G8" s="118">
        <v>704</v>
      </c>
    </row>
    <row r="9" spans="1:7" x14ac:dyDescent="0.25">
      <c r="A9" s="45" t="s">
        <v>82</v>
      </c>
      <c r="B9" s="37"/>
      <c r="C9" s="37"/>
      <c r="D9" s="37"/>
      <c r="E9" s="37"/>
      <c r="F9" s="37"/>
      <c r="G9" s="48"/>
    </row>
    <row r="10" spans="1:7" x14ac:dyDescent="0.25">
      <c r="A10" s="113" t="s">
        <v>38</v>
      </c>
      <c r="B10" s="114">
        <v>0.60589999999999999</v>
      </c>
      <c r="C10" s="114">
        <v>0.58950000000000002</v>
      </c>
      <c r="D10" s="114">
        <v>0.53110000000000002</v>
      </c>
      <c r="E10" s="114">
        <v>0.43009999999999998</v>
      </c>
      <c r="F10" s="114">
        <v>0.30630000000000002</v>
      </c>
      <c r="G10" s="118">
        <v>304</v>
      </c>
    </row>
    <row r="11" spans="1:7" x14ac:dyDescent="0.25">
      <c r="A11" s="47" t="s">
        <v>39</v>
      </c>
      <c r="B11" s="37">
        <v>0.67760000000000009</v>
      </c>
      <c r="C11" s="37">
        <v>0.64239999999999997</v>
      </c>
      <c r="D11" s="37">
        <v>0.56289999999999996</v>
      </c>
      <c r="E11" s="37">
        <v>0.41619999999999996</v>
      </c>
      <c r="F11" s="37">
        <v>0.37140000000000001</v>
      </c>
      <c r="G11" s="48">
        <v>302</v>
      </c>
    </row>
    <row r="12" spans="1:7" x14ac:dyDescent="0.25">
      <c r="A12" s="113" t="s">
        <v>40</v>
      </c>
      <c r="B12" s="114">
        <v>0.64080000000000004</v>
      </c>
      <c r="C12" s="114">
        <v>0.61520000000000008</v>
      </c>
      <c r="D12" s="114">
        <v>0.54659999999999997</v>
      </c>
      <c r="E12" s="114">
        <v>0.42330000000000001</v>
      </c>
      <c r="F12" s="114">
        <v>0.33789999999999998</v>
      </c>
      <c r="G12" s="118">
        <v>606</v>
      </c>
    </row>
    <row r="13" spans="1:7" x14ac:dyDescent="0.25">
      <c r="A13" s="45" t="s">
        <v>83</v>
      </c>
      <c r="B13" s="37"/>
      <c r="C13" s="37"/>
      <c r="D13" s="37"/>
      <c r="E13" s="37"/>
      <c r="F13" s="37"/>
      <c r="G13" s="48"/>
    </row>
    <row r="14" spans="1:7" x14ac:dyDescent="0.25">
      <c r="A14" s="113" t="s">
        <v>38</v>
      </c>
      <c r="B14" s="114">
        <v>0.58150000000000002</v>
      </c>
      <c r="C14" s="114">
        <v>0.62680000000000002</v>
      </c>
      <c r="D14" s="114">
        <v>0.55940000000000001</v>
      </c>
      <c r="E14" s="114">
        <v>0.5333</v>
      </c>
      <c r="F14" s="114">
        <v>0.34639999999999999</v>
      </c>
      <c r="G14" s="118">
        <v>300</v>
      </c>
    </row>
    <row r="15" spans="1:7" x14ac:dyDescent="0.25">
      <c r="A15" s="47" t="s">
        <v>39</v>
      </c>
      <c r="B15" s="37">
        <v>0.55820000000000003</v>
      </c>
      <c r="C15" s="37">
        <v>0.62570000000000003</v>
      </c>
      <c r="D15" s="37">
        <v>0.57210000000000005</v>
      </c>
      <c r="E15" s="37">
        <v>0.52349999999999997</v>
      </c>
      <c r="F15" s="37">
        <v>0.36840000000000006</v>
      </c>
      <c r="G15" s="48">
        <v>302</v>
      </c>
    </row>
    <row r="16" spans="1:7" x14ac:dyDescent="0.25">
      <c r="A16" s="113" t="s">
        <v>40</v>
      </c>
      <c r="B16" s="114">
        <v>0.56999999999999995</v>
      </c>
      <c r="C16" s="114">
        <v>0.62630000000000008</v>
      </c>
      <c r="D16" s="114">
        <v>0.56569999999999998</v>
      </c>
      <c r="E16" s="114">
        <v>0.52849999999999997</v>
      </c>
      <c r="F16" s="114">
        <v>0.35719999999999996</v>
      </c>
      <c r="G16" s="118">
        <v>602</v>
      </c>
    </row>
    <row r="18" spans="1:12" x14ac:dyDescent="0.25">
      <c r="A18" s="9" t="s">
        <v>119</v>
      </c>
      <c r="G18" s="118"/>
    </row>
    <row r="19" spans="1:12" x14ac:dyDescent="0.25">
      <c r="E19" s="118"/>
      <c r="F19" s="113"/>
      <c r="G19" s="114"/>
      <c r="H19" s="114"/>
      <c r="I19" s="114"/>
      <c r="J19" s="114"/>
      <c r="K19" s="114"/>
      <c r="L19" s="118"/>
    </row>
    <row r="20" spans="1:12" x14ac:dyDescent="0.25">
      <c r="A20" s="8" t="s">
        <v>9</v>
      </c>
      <c r="B20" s="8"/>
      <c r="F20" s="118"/>
    </row>
    <row r="21" spans="1:12" x14ac:dyDescent="0.25">
      <c r="A21" s="113"/>
      <c r="B21" s="114"/>
      <c r="C21" s="114"/>
      <c r="D21" s="114"/>
      <c r="E21" s="114"/>
      <c r="F21" s="114"/>
      <c r="G21" s="118"/>
    </row>
    <row r="24" spans="1:12" x14ac:dyDescent="0.25">
      <c r="D24" s="93"/>
    </row>
    <row r="25" spans="1:12" x14ac:dyDescent="0.25">
      <c r="D25" s="118"/>
    </row>
  </sheetData>
  <hyperlinks>
    <hyperlink ref="A20:B20" location="Index!A1" display="Back to index" xr:uid="{6EDD1CBE-23DF-44C0-84BA-904209DDB07C}"/>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D2A95-61A0-456B-B9AE-F939F57268D1}">
  <dimension ref="A1:G20"/>
  <sheetViews>
    <sheetView showGridLines="0" workbookViewId="0">
      <selection activeCell="A34" sqref="A34"/>
    </sheetView>
  </sheetViews>
  <sheetFormatPr defaultRowHeight="15" x14ac:dyDescent="0.25"/>
  <cols>
    <col min="1" max="1" width="14.140625" customWidth="1"/>
    <col min="2" max="2" width="17.85546875" customWidth="1"/>
    <col min="3" max="3" width="17.7109375" customWidth="1"/>
    <col min="4" max="4" width="17.140625" customWidth="1"/>
    <col min="5" max="5" width="17.42578125" customWidth="1"/>
    <col min="6" max="6" width="17" customWidth="1"/>
    <col min="7" max="7" width="17.140625" customWidth="1"/>
    <col min="12" max="12" width="17.140625" customWidth="1"/>
  </cols>
  <sheetData>
    <row r="1" spans="1:7" x14ac:dyDescent="0.25">
      <c r="A1" s="15" t="s">
        <v>127</v>
      </c>
    </row>
    <row r="3" spans="1:7" ht="30" x14ac:dyDescent="0.25">
      <c r="A3" s="39"/>
      <c r="B3" s="69" t="s">
        <v>48</v>
      </c>
      <c r="C3" s="69" t="s">
        <v>47</v>
      </c>
      <c r="D3" s="69" t="s">
        <v>43</v>
      </c>
      <c r="E3" s="69" t="s">
        <v>126</v>
      </c>
      <c r="F3" s="69" t="s">
        <v>49</v>
      </c>
      <c r="G3" s="70"/>
    </row>
    <row r="4" spans="1:7" x14ac:dyDescent="0.25">
      <c r="A4" s="93"/>
      <c r="B4" s="93" t="s">
        <v>10</v>
      </c>
      <c r="C4" s="93" t="s">
        <v>10</v>
      </c>
      <c r="D4" s="93" t="s">
        <v>10</v>
      </c>
      <c r="E4" s="93" t="s">
        <v>10</v>
      </c>
      <c r="F4" s="93" t="s">
        <v>10</v>
      </c>
      <c r="G4" s="93" t="s">
        <v>37</v>
      </c>
    </row>
    <row r="5" spans="1:7" x14ac:dyDescent="0.25">
      <c r="A5" s="45" t="s">
        <v>81</v>
      </c>
      <c r="B5" s="47"/>
      <c r="C5" s="47"/>
      <c r="D5" s="47"/>
      <c r="E5" s="47"/>
      <c r="F5" s="47"/>
      <c r="G5" s="37"/>
    </row>
    <row r="6" spans="1:7" x14ac:dyDescent="0.25">
      <c r="A6" s="113" t="s">
        <v>38</v>
      </c>
      <c r="B6" s="114">
        <v>0.29870000000000002</v>
      </c>
      <c r="C6" s="114">
        <v>0.2475</v>
      </c>
      <c r="D6" s="114">
        <v>8.2200000000000009E-2</v>
      </c>
      <c r="E6" s="114">
        <v>7.51E-2</v>
      </c>
      <c r="F6" s="114">
        <v>5.4100000000000002E-2</v>
      </c>
      <c r="G6" s="118">
        <v>353</v>
      </c>
    </row>
    <row r="7" spans="1:7" x14ac:dyDescent="0.25">
      <c r="A7" s="47" t="s">
        <v>39</v>
      </c>
      <c r="B7" s="37">
        <v>0.26569999999999999</v>
      </c>
      <c r="C7" s="37">
        <v>0.2858</v>
      </c>
      <c r="D7" s="37">
        <v>0.1216</v>
      </c>
      <c r="E7" s="37">
        <v>5.7800000000000004E-2</v>
      </c>
      <c r="F7" s="37">
        <v>7.51E-2</v>
      </c>
      <c r="G7" s="48">
        <v>351</v>
      </c>
    </row>
    <row r="8" spans="1:7" x14ac:dyDescent="0.25">
      <c r="A8" s="113" t="s">
        <v>40</v>
      </c>
      <c r="B8" s="114">
        <v>0.2828</v>
      </c>
      <c r="C8" s="114">
        <v>0.26600000000000001</v>
      </c>
      <c r="D8" s="114">
        <v>0.1012</v>
      </c>
      <c r="E8" s="114">
        <v>6.6799999999999998E-2</v>
      </c>
      <c r="F8" s="114">
        <v>6.4199999999999993E-2</v>
      </c>
      <c r="G8" s="118">
        <v>704</v>
      </c>
    </row>
    <row r="9" spans="1:7" x14ac:dyDescent="0.25">
      <c r="A9" s="45" t="s">
        <v>82</v>
      </c>
      <c r="B9" s="37"/>
      <c r="C9" s="37"/>
      <c r="D9" s="37"/>
      <c r="E9" s="37"/>
      <c r="F9" s="37"/>
      <c r="G9" s="48"/>
    </row>
    <row r="10" spans="1:7" x14ac:dyDescent="0.25">
      <c r="A10" s="113" t="s">
        <v>38</v>
      </c>
      <c r="B10" s="114">
        <v>0.32939999999999997</v>
      </c>
      <c r="C10" s="114">
        <v>0.23250000000000001</v>
      </c>
      <c r="D10" s="114">
        <v>0.1255</v>
      </c>
      <c r="E10" s="114">
        <v>8.0299999999999996E-2</v>
      </c>
      <c r="F10" s="114">
        <v>5.5800000000000002E-2</v>
      </c>
      <c r="G10" s="118">
        <v>304</v>
      </c>
    </row>
    <row r="11" spans="1:7" x14ac:dyDescent="0.25">
      <c r="A11" s="47" t="s">
        <v>39</v>
      </c>
      <c r="B11" s="37">
        <v>0.25920000000000004</v>
      </c>
      <c r="C11" s="37">
        <v>0.30170000000000002</v>
      </c>
      <c r="D11" s="37">
        <v>0.1229</v>
      </c>
      <c r="E11" s="37">
        <v>7.2000000000000008E-2</v>
      </c>
      <c r="F11" s="37">
        <v>5.9000000000000004E-2</v>
      </c>
      <c r="G11" s="48">
        <v>302</v>
      </c>
    </row>
    <row r="12" spans="1:7" x14ac:dyDescent="0.25">
      <c r="A12" s="113" t="s">
        <v>40</v>
      </c>
      <c r="B12" s="114">
        <v>0.29530000000000001</v>
      </c>
      <c r="C12" s="114">
        <v>0.26619999999999999</v>
      </c>
      <c r="D12" s="114">
        <v>0.1242</v>
      </c>
      <c r="E12" s="114">
        <v>7.6299999999999993E-2</v>
      </c>
      <c r="F12" s="114">
        <v>5.74E-2</v>
      </c>
      <c r="G12" s="118">
        <v>606</v>
      </c>
    </row>
    <row r="13" spans="1:7" x14ac:dyDescent="0.25">
      <c r="A13" s="45" t="s">
        <v>83</v>
      </c>
      <c r="B13" s="37"/>
      <c r="C13" s="37"/>
      <c r="D13" s="37"/>
      <c r="E13" s="37"/>
      <c r="F13" s="37"/>
      <c r="G13" s="48"/>
    </row>
    <row r="14" spans="1:7" x14ac:dyDescent="0.25">
      <c r="A14" s="113" t="s">
        <v>38</v>
      </c>
      <c r="B14" s="114">
        <v>0.33899999999999997</v>
      </c>
      <c r="C14" s="114">
        <v>0.217</v>
      </c>
      <c r="D14" s="114">
        <v>7.9100000000000004E-2</v>
      </c>
      <c r="E14" s="114">
        <v>0.1206</v>
      </c>
      <c r="F14" s="114">
        <v>5.1100000000000007E-2</v>
      </c>
      <c r="G14" s="118">
        <v>300</v>
      </c>
    </row>
    <row r="15" spans="1:7" x14ac:dyDescent="0.25">
      <c r="A15" s="47" t="s">
        <v>39</v>
      </c>
      <c r="B15" s="37">
        <v>0.29809999999999998</v>
      </c>
      <c r="C15" s="37">
        <v>0.18010000000000001</v>
      </c>
      <c r="D15" s="37">
        <v>0.12189999999999999</v>
      </c>
      <c r="E15" s="37">
        <v>0.12119999999999999</v>
      </c>
      <c r="F15" s="37">
        <v>6.1500000000000006E-2</v>
      </c>
      <c r="G15" s="48">
        <v>302</v>
      </c>
    </row>
    <row r="16" spans="1:7" x14ac:dyDescent="0.25">
      <c r="A16" s="113" t="s">
        <v>40</v>
      </c>
      <c r="B16" s="114">
        <v>0.31890000000000002</v>
      </c>
      <c r="C16" s="114">
        <v>0.19879999999999998</v>
      </c>
      <c r="D16" s="114">
        <v>0.1002</v>
      </c>
      <c r="E16" s="114">
        <v>0.12089999999999999</v>
      </c>
      <c r="F16" s="114">
        <v>5.62E-2</v>
      </c>
      <c r="G16" s="118">
        <v>602</v>
      </c>
    </row>
    <row r="17" spans="1:7" x14ac:dyDescent="0.25">
      <c r="A17" s="34"/>
      <c r="B17" s="34"/>
      <c r="C17" s="34"/>
      <c r="D17" s="34"/>
      <c r="E17" s="34"/>
      <c r="F17" s="34"/>
      <c r="G17" s="34"/>
    </row>
    <row r="18" spans="1:7" x14ac:dyDescent="0.25">
      <c r="A18" s="9" t="s">
        <v>119</v>
      </c>
      <c r="B18" s="34"/>
      <c r="C18" s="34"/>
      <c r="D18" s="34"/>
      <c r="E18" s="34"/>
      <c r="F18" s="34"/>
      <c r="G18" s="34"/>
    </row>
    <row r="19" spans="1:7" x14ac:dyDescent="0.25">
      <c r="A19" s="34"/>
      <c r="B19" s="34"/>
      <c r="C19" s="34"/>
      <c r="D19" s="34"/>
      <c r="E19" s="34"/>
      <c r="F19" s="34"/>
      <c r="G19" s="34"/>
    </row>
    <row r="20" spans="1:7" x14ac:dyDescent="0.25">
      <c r="A20" s="8" t="s">
        <v>9</v>
      </c>
      <c r="B20" s="8"/>
    </row>
  </sheetData>
  <hyperlinks>
    <hyperlink ref="A20:B20" location="Index!A1" display="Back to index" xr:uid="{C923B7A5-CFE7-4FEB-A539-8A974F5D7605}"/>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BA56B-D5DB-403E-ABBB-9FF11971F50E}">
  <dimension ref="A1:J21"/>
  <sheetViews>
    <sheetView showGridLines="0" zoomScaleNormal="100" workbookViewId="0"/>
  </sheetViews>
  <sheetFormatPr defaultRowHeight="15" x14ac:dyDescent="0.25"/>
  <cols>
    <col min="1" max="1" width="25.140625" customWidth="1"/>
    <col min="2" max="9" width="14.7109375" customWidth="1"/>
  </cols>
  <sheetData>
    <row r="1" spans="1:10" x14ac:dyDescent="0.25">
      <c r="A1" s="15" t="s">
        <v>128</v>
      </c>
    </row>
    <row r="3" spans="1:10" ht="98.25" customHeight="1" x14ac:dyDescent="0.25">
      <c r="A3" s="39"/>
      <c r="B3" s="69" t="s">
        <v>50</v>
      </c>
      <c r="C3" s="69" t="s">
        <v>51</v>
      </c>
      <c r="D3" s="69" t="s">
        <v>52</v>
      </c>
      <c r="E3" s="69" t="s">
        <v>53</v>
      </c>
      <c r="F3" s="69" t="s">
        <v>54</v>
      </c>
      <c r="G3" s="69" t="s">
        <v>55</v>
      </c>
      <c r="H3" s="69" t="s">
        <v>56</v>
      </c>
      <c r="I3" s="69"/>
    </row>
    <row r="4" spans="1:10" x14ac:dyDescent="0.25">
      <c r="A4" s="119"/>
      <c r="B4" s="93" t="s">
        <v>10</v>
      </c>
      <c r="C4" s="93" t="s">
        <v>10</v>
      </c>
      <c r="D4" s="93" t="s">
        <v>10</v>
      </c>
      <c r="E4" s="93" t="s">
        <v>10</v>
      </c>
      <c r="F4" s="93" t="s">
        <v>10</v>
      </c>
      <c r="G4" s="93" t="s">
        <v>10</v>
      </c>
      <c r="H4" s="93" t="s">
        <v>10</v>
      </c>
      <c r="I4" s="93" t="s">
        <v>37</v>
      </c>
    </row>
    <row r="5" spans="1:10" x14ac:dyDescent="0.25">
      <c r="A5" s="45" t="s">
        <v>91</v>
      </c>
      <c r="B5" s="39"/>
      <c r="C5" s="39"/>
      <c r="D5" s="39"/>
      <c r="E5" s="39"/>
      <c r="F5" s="39"/>
      <c r="G5" s="39"/>
      <c r="H5" s="39"/>
      <c r="I5" s="39"/>
    </row>
    <row r="6" spans="1:10" x14ac:dyDescent="0.25">
      <c r="A6" s="120" t="s">
        <v>38</v>
      </c>
      <c r="B6" s="95">
        <v>0.33810000000000001</v>
      </c>
      <c r="C6" s="95">
        <v>0.18530000000000002</v>
      </c>
      <c r="D6" s="95">
        <v>0.38040000000000002</v>
      </c>
      <c r="E6" s="95">
        <v>0.3039</v>
      </c>
      <c r="F6" s="95">
        <v>0.31609999999999999</v>
      </c>
      <c r="G6" s="95">
        <v>0.1721</v>
      </c>
      <c r="H6" s="95">
        <v>0.19309999999999999</v>
      </c>
      <c r="I6" s="121">
        <v>310</v>
      </c>
      <c r="J6" s="95"/>
    </row>
    <row r="7" spans="1:10" x14ac:dyDescent="0.25">
      <c r="A7" s="47" t="s">
        <v>39</v>
      </c>
      <c r="B7" s="37">
        <v>0.37070000000000003</v>
      </c>
      <c r="C7" s="37">
        <v>0.16250000000000001</v>
      </c>
      <c r="D7" s="37">
        <v>0.34960000000000002</v>
      </c>
      <c r="E7" s="37">
        <v>0.31259999999999999</v>
      </c>
      <c r="F7" s="37">
        <v>0.2676</v>
      </c>
      <c r="G7" s="37">
        <v>0.1512</v>
      </c>
      <c r="H7" s="37">
        <v>0.2455</v>
      </c>
      <c r="I7" s="48">
        <v>303</v>
      </c>
    </row>
    <row r="8" spans="1:10" x14ac:dyDescent="0.25">
      <c r="A8" s="120" t="s">
        <v>40</v>
      </c>
      <c r="B8" s="95">
        <v>0.35399999999999998</v>
      </c>
      <c r="C8" s="95">
        <v>0.17420000000000002</v>
      </c>
      <c r="D8" s="95">
        <v>0.3654</v>
      </c>
      <c r="E8" s="95">
        <v>0.30820000000000003</v>
      </c>
      <c r="F8" s="95">
        <v>0.29239999999999999</v>
      </c>
      <c r="G8" s="95">
        <v>0.16190000000000002</v>
      </c>
      <c r="H8" s="95">
        <v>0.21870000000000001</v>
      </c>
      <c r="I8" s="121">
        <v>613</v>
      </c>
    </row>
    <row r="9" spans="1:10" x14ac:dyDescent="0.25">
      <c r="A9" s="45" t="s">
        <v>81</v>
      </c>
      <c r="B9" s="37"/>
      <c r="C9" s="37"/>
      <c r="D9" s="37"/>
      <c r="E9" s="37"/>
      <c r="F9" s="37"/>
      <c r="G9" s="37"/>
      <c r="H9" s="37"/>
      <c r="I9" s="48"/>
    </row>
    <row r="10" spans="1:10" x14ac:dyDescent="0.25">
      <c r="A10" s="120" t="s">
        <v>38</v>
      </c>
      <c r="B10" s="95">
        <v>0.32919999999999999</v>
      </c>
      <c r="C10" s="95">
        <v>0.20710000000000001</v>
      </c>
      <c r="D10" s="95">
        <v>0.40740000000000004</v>
      </c>
      <c r="E10" s="95">
        <v>0.3276</v>
      </c>
      <c r="F10" s="95">
        <v>0.34689999999999999</v>
      </c>
      <c r="G10" s="95">
        <v>0.17329999999999998</v>
      </c>
      <c r="H10" s="95">
        <v>0.19510000000000002</v>
      </c>
      <c r="I10" s="121">
        <v>353</v>
      </c>
    </row>
    <row r="11" spans="1:10" x14ac:dyDescent="0.25">
      <c r="A11" s="47" t="s">
        <v>39</v>
      </c>
      <c r="B11" s="37">
        <v>0.309</v>
      </c>
      <c r="C11" s="37">
        <v>0.1246</v>
      </c>
      <c r="D11" s="37">
        <v>0.30180000000000001</v>
      </c>
      <c r="E11" s="37">
        <v>0.25700000000000001</v>
      </c>
      <c r="F11" s="37">
        <v>0.28820000000000001</v>
      </c>
      <c r="G11" s="37">
        <v>0.1381</v>
      </c>
      <c r="H11" s="37">
        <v>0.29820000000000002</v>
      </c>
      <c r="I11" s="48">
        <v>351</v>
      </c>
    </row>
    <row r="12" spans="1:10" x14ac:dyDescent="0.25">
      <c r="A12" s="120" t="s">
        <v>40</v>
      </c>
      <c r="B12" s="95">
        <v>0.31940000000000002</v>
      </c>
      <c r="C12" s="95">
        <v>0.16739999999999999</v>
      </c>
      <c r="D12" s="95">
        <v>0.35649999999999998</v>
      </c>
      <c r="E12" s="95">
        <v>0.29359999999999997</v>
      </c>
      <c r="F12" s="95">
        <v>0.31859999999999999</v>
      </c>
      <c r="G12" s="95">
        <v>0.15629999999999999</v>
      </c>
      <c r="H12" s="95">
        <v>0.24480000000000002</v>
      </c>
      <c r="I12" s="121">
        <v>704</v>
      </c>
    </row>
    <row r="13" spans="1:10" x14ac:dyDescent="0.25">
      <c r="A13" s="108"/>
      <c r="B13" s="86"/>
      <c r="C13" s="86"/>
      <c r="D13" s="86"/>
      <c r="E13" s="86"/>
      <c r="F13" s="86"/>
      <c r="G13" s="122"/>
      <c r="H13" s="122"/>
    </row>
    <row r="14" spans="1:10" x14ac:dyDescent="0.25">
      <c r="A14" s="106" t="s">
        <v>119</v>
      </c>
      <c r="B14" s="122"/>
      <c r="C14" s="122"/>
      <c r="D14" s="122"/>
      <c r="E14" s="122"/>
      <c r="F14" s="122"/>
      <c r="G14" s="122"/>
      <c r="H14" s="122"/>
    </row>
    <row r="16" spans="1:10" x14ac:dyDescent="0.25">
      <c r="A16" s="8" t="s">
        <v>9</v>
      </c>
      <c r="B16" s="8"/>
    </row>
    <row r="17" spans="1:10" x14ac:dyDescent="0.25">
      <c r="G17" s="95"/>
      <c r="H17" s="93"/>
    </row>
    <row r="18" spans="1:10" x14ac:dyDescent="0.25">
      <c r="A18" s="38"/>
    </row>
    <row r="21" spans="1:10" x14ac:dyDescent="0.25">
      <c r="C21" s="95"/>
      <c r="D21" s="95"/>
      <c r="E21" s="95"/>
      <c r="F21" s="95"/>
      <c r="G21" s="95"/>
      <c r="H21" s="95"/>
      <c r="I21" s="95"/>
      <c r="J21" s="121"/>
    </row>
  </sheetData>
  <hyperlinks>
    <hyperlink ref="A16:B16" location="Index!A1" display="Back to index" xr:uid="{65C774AF-8EA9-45DE-8B1B-4F5680B15584}"/>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751E6-22CB-49F8-998B-728561206971}">
  <dimension ref="A1:B34"/>
  <sheetViews>
    <sheetView showGridLines="0" workbookViewId="0">
      <selection activeCell="A34" sqref="A34"/>
    </sheetView>
  </sheetViews>
  <sheetFormatPr defaultRowHeight="15" x14ac:dyDescent="0.25"/>
  <sheetData>
    <row r="1" spans="1:1" x14ac:dyDescent="0.25">
      <c r="A1" s="15" t="s">
        <v>92</v>
      </c>
    </row>
    <row r="34" spans="1:2" x14ac:dyDescent="0.25">
      <c r="A34" s="8" t="s">
        <v>9</v>
      </c>
      <c r="B34" s="8"/>
    </row>
  </sheetData>
  <hyperlinks>
    <hyperlink ref="A34:B34" location="Index!A1" display="Back to index" xr:uid="{922B56D9-6FDD-4451-848F-65AD7D7D888C}"/>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9C87D-E15E-4528-99BB-5EA4F306A5C0}">
  <dimension ref="A1:B48"/>
  <sheetViews>
    <sheetView showGridLines="0" zoomScaleNormal="100" workbookViewId="0">
      <selection activeCell="A34" sqref="A34"/>
    </sheetView>
  </sheetViews>
  <sheetFormatPr defaultRowHeight="15" x14ac:dyDescent="0.25"/>
  <sheetData>
    <row r="1" spans="1:1" x14ac:dyDescent="0.25">
      <c r="A1" s="15" t="s">
        <v>57</v>
      </c>
    </row>
    <row r="48" spans="1:2" x14ac:dyDescent="0.25">
      <c r="A48" s="8" t="s">
        <v>9</v>
      </c>
      <c r="B48" s="8"/>
    </row>
  </sheetData>
  <hyperlinks>
    <hyperlink ref="A48:B48" location="Index!A1" display="Back to index" xr:uid="{DD5C056A-2D56-4659-ACEF-071A0492795E}"/>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1FA9E-5899-4DE1-B462-1AA458DC44CB}">
  <dimension ref="A1:B34"/>
  <sheetViews>
    <sheetView showGridLines="0" workbookViewId="0">
      <selection activeCell="A34" sqref="A34"/>
    </sheetView>
  </sheetViews>
  <sheetFormatPr defaultRowHeight="15" x14ac:dyDescent="0.25"/>
  <sheetData>
    <row r="1" spans="1:1" x14ac:dyDescent="0.25">
      <c r="A1" s="15" t="s">
        <v>11</v>
      </c>
    </row>
    <row r="4" spans="1:1" x14ac:dyDescent="0.25">
      <c r="A4" s="16"/>
    </row>
    <row r="34" spans="1:2" x14ac:dyDescent="0.25">
      <c r="A34" s="8" t="s">
        <v>9</v>
      </c>
      <c r="B34" s="8"/>
    </row>
  </sheetData>
  <hyperlinks>
    <hyperlink ref="A34:B34" location="Index!A1" display="Back to index" xr:uid="{23A6EFBC-3C06-4E73-B40B-3F6104A8078C}"/>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AAC14-479A-4F31-9BA9-4A05E675EC56}">
  <dimension ref="A1:I25"/>
  <sheetViews>
    <sheetView showGridLines="0" zoomScaleNormal="100" workbookViewId="0">
      <selection activeCell="A34" sqref="A34"/>
    </sheetView>
  </sheetViews>
  <sheetFormatPr defaultRowHeight="15" x14ac:dyDescent="0.25"/>
  <cols>
    <col min="1" max="1" width="12.42578125" customWidth="1"/>
    <col min="2" max="2" width="18.85546875" customWidth="1"/>
    <col min="3" max="3" width="19.85546875" customWidth="1"/>
    <col min="4" max="5" width="18.85546875" customWidth="1"/>
  </cols>
  <sheetData>
    <row r="1" spans="1:9" x14ac:dyDescent="0.25">
      <c r="A1" s="15" t="s">
        <v>129</v>
      </c>
    </row>
    <row r="3" spans="1:9" ht="30" x14ac:dyDescent="0.25">
      <c r="A3" s="39"/>
      <c r="B3" s="69" t="s">
        <v>93</v>
      </c>
      <c r="C3" s="69" t="s">
        <v>94</v>
      </c>
      <c r="D3" s="69" t="s">
        <v>58</v>
      </c>
      <c r="E3" s="69"/>
    </row>
    <row r="4" spans="1:9" x14ac:dyDescent="0.25">
      <c r="A4" s="7"/>
      <c r="B4" s="93" t="s">
        <v>10</v>
      </c>
      <c r="C4" s="93" t="s">
        <v>10</v>
      </c>
      <c r="D4" s="93" t="s">
        <v>10</v>
      </c>
      <c r="E4" s="93" t="s">
        <v>37</v>
      </c>
    </row>
    <row r="5" spans="1:9" x14ac:dyDescent="0.25">
      <c r="A5" s="45" t="s">
        <v>91</v>
      </c>
      <c r="B5" s="37"/>
      <c r="C5" s="37"/>
      <c r="D5" s="37"/>
      <c r="E5" s="48"/>
    </row>
    <row r="6" spans="1:9" x14ac:dyDescent="0.25">
      <c r="A6" s="120" t="s">
        <v>38</v>
      </c>
      <c r="B6" s="42">
        <v>0.32520000000000004</v>
      </c>
      <c r="C6" s="42">
        <v>4.4800000000000006E-2</v>
      </c>
      <c r="D6" s="42">
        <v>0.56020000000000003</v>
      </c>
      <c r="E6" s="99">
        <v>310</v>
      </c>
      <c r="G6" s="13"/>
      <c r="H6" s="13"/>
      <c r="I6" s="13"/>
    </row>
    <row r="7" spans="1:9" x14ac:dyDescent="0.25">
      <c r="A7" s="47" t="s">
        <v>39</v>
      </c>
      <c r="B7" s="37">
        <v>0.30980000000000002</v>
      </c>
      <c r="C7" s="37">
        <v>4.7100000000000003E-2</v>
      </c>
      <c r="D7" s="37">
        <v>0.52210000000000001</v>
      </c>
      <c r="E7" s="48">
        <v>303</v>
      </c>
      <c r="G7" s="13"/>
      <c r="H7" s="13"/>
      <c r="I7" s="13"/>
    </row>
    <row r="8" spans="1:9" x14ac:dyDescent="0.25">
      <c r="A8" s="120" t="s">
        <v>40</v>
      </c>
      <c r="B8" s="42">
        <v>0.31769999999999998</v>
      </c>
      <c r="C8" s="42">
        <v>4.5899999999999996E-2</v>
      </c>
      <c r="D8" s="42">
        <v>0.54159999999999997</v>
      </c>
      <c r="E8" s="99">
        <v>613</v>
      </c>
      <c r="G8" s="13"/>
      <c r="H8" s="13"/>
      <c r="I8" s="13"/>
    </row>
    <row r="9" spans="1:9" x14ac:dyDescent="0.25">
      <c r="A9" s="45" t="s">
        <v>81</v>
      </c>
      <c r="B9" s="37"/>
      <c r="C9" s="37"/>
      <c r="D9" s="37"/>
      <c r="E9" s="48"/>
      <c r="G9" s="13"/>
      <c r="H9" s="13"/>
      <c r="I9" s="13"/>
    </row>
    <row r="10" spans="1:9" x14ac:dyDescent="0.25">
      <c r="A10" s="120" t="s">
        <v>38</v>
      </c>
      <c r="B10" s="42">
        <v>0.34159999999999996</v>
      </c>
      <c r="C10" s="42">
        <v>3.7100000000000001E-2</v>
      </c>
      <c r="D10" s="42">
        <v>0.50560000000000005</v>
      </c>
      <c r="E10" s="99">
        <v>353</v>
      </c>
      <c r="G10" s="13"/>
      <c r="H10" s="13"/>
      <c r="I10" s="13"/>
    </row>
    <row r="11" spans="1:9" x14ac:dyDescent="0.25">
      <c r="A11" s="47" t="s">
        <v>39</v>
      </c>
      <c r="B11" s="37">
        <v>0.31850000000000001</v>
      </c>
      <c r="C11" s="37">
        <v>4.3499999999999997E-2</v>
      </c>
      <c r="D11" s="37">
        <v>0.51270000000000004</v>
      </c>
      <c r="E11" s="48">
        <v>351</v>
      </c>
      <c r="G11" s="13"/>
      <c r="H11" s="13"/>
      <c r="I11" s="13"/>
    </row>
    <row r="12" spans="1:9" x14ac:dyDescent="0.25">
      <c r="A12" s="120" t="s">
        <v>40</v>
      </c>
      <c r="B12" s="42">
        <v>0.33049999999999996</v>
      </c>
      <c r="C12" s="42">
        <v>4.0199999999999993E-2</v>
      </c>
      <c r="D12" s="42">
        <v>0.50900000000000001</v>
      </c>
      <c r="E12" s="99">
        <v>704</v>
      </c>
      <c r="G12" s="13"/>
      <c r="H12" s="13"/>
      <c r="I12" s="13"/>
    </row>
    <row r="13" spans="1:9" x14ac:dyDescent="0.25">
      <c r="A13" s="45" t="s">
        <v>82</v>
      </c>
      <c r="B13" s="37"/>
      <c r="C13" s="37"/>
      <c r="D13" s="37"/>
      <c r="E13" s="48"/>
      <c r="G13" s="13"/>
      <c r="H13" s="13"/>
      <c r="I13" s="13"/>
    </row>
    <row r="14" spans="1:9" x14ac:dyDescent="0.25">
      <c r="A14" s="120" t="s">
        <v>38</v>
      </c>
      <c r="B14" s="42">
        <v>0.33039999999999997</v>
      </c>
      <c r="C14" s="42">
        <v>6.3399999999999998E-2</v>
      </c>
      <c r="D14" s="42">
        <v>0.47539999999999999</v>
      </c>
      <c r="E14" s="99">
        <v>304</v>
      </c>
      <c r="G14" s="13"/>
      <c r="H14" s="13"/>
      <c r="I14" s="13"/>
    </row>
    <row r="15" spans="1:9" x14ac:dyDescent="0.25">
      <c r="A15" s="47" t="s">
        <v>39</v>
      </c>
      <c r="B15" s="37">
        <v>0.31409999999999999</v>
      </c>
      <c r="C15" s="37">
        <v>5.7000000000000002E-2</v>
      </c>
      <c r="D15" s="37">
        <v>0.4753</v>
      </c>
      <c r="E15" s="48">
        <v>302</v>
      </c>
      <c r="G15" s="13"/>
      <c r="H15" s="13"/>
      <c r="I15" s="13"/>
    </row>
    <row r="16" spans="1:9" x14ac:dyDescent="0.25">
      <c r="A16" s="120" t="s">
        <v>40</v>
      </c>
      <c r="B16" s="42">
        <v>0.32250000000000001</v>
      </c>
      <c r="C16" s="42">
        <v>6.0299999999999999E-2</v>
      </c>
      <c r="D16" s="42">
        <v>0.47539999999999999</v>
      </c>
      <c r="E16" s="99">
        <v>606</v>
      </c>
      <c r="G16" s="13"/>
      <c r="H16" s="13"/>
      <c r="I16" s="13"/>
    </row>
    <row r="17" spans="1:9" x14ac:dyDescent="0.25">
      <c r="A17" s="45" t="s">
        <v>83</v>
      </c>
      <c r="B17" s="37"/>
      <c r="C17" s="37"/>
      <c r="D17" s="37"/>
      <c r="E17" s="48"/>
      <c r="G17" s="13"/>
      <c r="H17" s="13"/>
      <c r="I17" s="13"/>
    </row>
    <row r="18" spans="1:9" x14ac:dyDescent="0.25">
      <c r="A18" s="120" t="s">
        <v>38</v>
      </c>
      <c r="B18" s="42">
        <v>0.20010000000000003</v>
      </c>
      <c r="C18" s="42">
        <v>8.0100000000000005E-2</v>
      </c>
      <c r="D18" s="42">
        <v>0.57740000000000002</v>
      </c>
      <c r="E18" s="99">
        <v>300</v>
      </c>
      <c r="G18" s="13"/>
      <c r="H18" s="13"/>
      <c r="I18" s="13"/>
    </row>
    <row r="19" spans="1:9" x14ac:dyDescent="0.25">
      <c r="A19" s="47" t="s">
        <v>39</v>
      </c>
      <c r="B19" s="37">
        <v>0.1757</v>
      </c>
      <c r="C19" s="37">
        <v>0.1174</v>
      </c>
      <c r="D19" s="37">
        <v>0.5615</v>
      </c>
      <c r="E19" s="48">
        <v>302</v>
      </c>
      <c r="G19" s="13"/>
      <c r="H19" s="13"/>
      <c r="I19" s="13"/>
    </row>
    <row r="20" spans="1:9" x14ac:dyDescent="0.25">
      <c r="A20" s="120" t="s">
        <v>40</v>
      </c>
      <c r="B20" s="42">
        <v>0.27390000000000003</v>
      </c>
      <c r="C20" s="42">
        <v>6.7400000000000002E-2</v>
      </c>
      <c r="D20" s="42">
        <v>0.5242</v>
      </c>
      <c r="E20" s="99">
        <v>602</v>
      </c>
      <c r="G20" s="13"/>
      <c r="H20" s="13"/>
      <c r="I20" s="13"/>
    </row>
    <row r="21" spans="1:9" x14ac:dyDescent="0.25">
      <c r="A21" s="34"/>
      <c r="E21" s="34"/>
    </row>
    <row r="22" spans="1:9" x14ac:dyDescent="0.25">
      <c r="A22" s="106" t="s">
        <v>119</v>
      </c>
      <c r="E22" s="34"/>
    </row>
    <row r="23" spans="1:9" x14ac:dyDescent="0.25">
      <c r="A23" s="34"/>
      <c r="E23" s="34"/>
    </row>
    <row r="24" spans="1:9" x14ac:dyDescent="0.25">
      <c r="A24" s="8" t="s">
        <v>9</v>
      </c>
      <c r="B24" s="8"/>
      <c r="D24" s="93"/>
    </row>
    <row r="25" spans="1:9" x14ac:dyDescent="0.25">
      <c r="D25" s="93"/>
    </row>
  </sheetData>
  <hyperlinks>
    <hyperlink ref="A24:B24" location="Index!A1" display="Back to index" xr:uid="{052F1012-4B32-45E0-92A7-815B26E8C80A}"/>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34E96-1B3E-4238-BC8A-2C4AA2AE15FE}">
  <dimension ref="A1:C9"/>
  <sheetViews>
    <sheetView showGridLines="0" workbookViewId="0">
      <selection activeCell="A34" sqref="A34"/>
    </sheetView>
  </sheetViews>
  <sheetFormatPr defaultRowHeight="15" x14ac:dyDescent="0.25"/>
  <cols>
    <col min="1" max="1" width="12" customWidth="1"/>
  </cols>
  <sheetData>
    <row r="1" spans="1:3" x14ac:dyDescent="0.25">
      <c r="A1" s="15" t="s">
        <v>59</v>
      </c>
    </row>
    <row r="3" spans="1:3" x14ac:dyDescent="0.25">
      <c r="A3" s="17"/>
      <c r="B3" s="18" t="s">
        <v>10</v>
      </c>
    </row>
    <row r="4" spans="1:3" x14ac:dyDescent="0.25">
      <c r="A4" t="s">
        <v>60</v>
      </c>
      <c r="B4" s="86">
        <v>0.77800000000000002</v>
      </c>
      <c r="C4" s="49"/>
    </row>
    <row r="5" spans="1:3" x14ac:dyDescent="0.25">
      <c r="A5" s="19" t="s">
        <v>61</v>
      </c>
      <c r="B5" s="23">
        <v>0.222</v>
      </c>
    </row>
    <row r="7" spans="1:3" x14ac:dyDescent="0.25">
      <c r="A7" s="9" t="s">
        <v>62</v>
      </c>
    </row>
    <row r="9" spans="1:3" x14ac:dyDescent="0.25">
      <c r="A9" s="8" t="s">
        <v>9</v>
      </c>
      <c r="B9" s="8"/>
    </row>
  </sheetData>
  <hyperlinks>
    <hyperlink ref="A9:B9" location="Index!A1" display="Back to index" xr:uid="{FFC980BB-815A-4523-8242-BC92A08099CC}"/>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52C53-47EA-40BB-8D18-FC65EEF999BE}">
  <dimension ref="A1:C20"/>
  <sheetViews>
    <sheetView showGridLines="0" workbookViewId="0">
      <selection activeCell="A20" sqref="A20"/>
    </sheetView>
  </sheetViews>
  <sheetFormatPr defaultRowHeight="15" x14ac:dyDescent="0.25"/>
  <cols>
    <col min="1" max="1" width="12.140625" customWidth="1"/>
    <col min="2" max="2" width="10.5703125" customWidth="1"/>
    <col min="3" max="3" width="10.42578125" customWidth="1"/>
  </cols>
  <sheetData>
    <row r="1" spans="1:3" x14ac:dyDescent="0.25">
      <c r="A1" s="15" t="s">
        <v>130</v>
      </c>
    </row>
    <row r="3" spans="1:3" x14ac:dyDescent="0.25">
      <c r="A3" s="17"/>
      <c r="B3" s="39" t="s">
        <v>10</v>
      </c>
      <c r="C3" s="39" t="s">
        <v>37</v>
      </c>
    </row>
    <row r="4" spans="1:3" x14ac:dyDescent="0.25">
      <c r="A4" s="107" t="s">
        <v>81</v>
      </c>
      <c r="B4" s="95"/>
      <c r="C4" s="108"/>
    </row>
    <row r="5" spans="1:3" x14ac:dyDescent="0.25">
      <c r="A5" s="36" t="s">
        <v>38</v>
      </c>
      <c r="B5" s="40">
        <v>0.41599999999999998</v>
      </c>
      <c r="C5" s="41">
        <v>353</v>
      </c>
    </row>
    <row r="6" spans="1:3" x14ac:dyDescent="0.25">
      <c r="A6" s="99" t="s">
        <v>39</v>
      </c>
      <c r="B6" s="42">
        <v>0.32490000000000002</v>
      </c>
      <c r="C6" s="99">
        <v>351</v>
      </c>
    </row>
    <row r="7" spans="1:3" x14ac:dyDescent="0.25">
      <c r="A7" s="36" t="s">
        <v>40</v>
      </c>
      <c r="B7" s="40">
        <v>0.372</v>
      </c>
      <c r="C7" s="41">
        <v>704</v>
      </c>
    </row>
    <row r="8" spans="1:3" x14ac:dyDescent="0.25">
      <c r="A8" s="109" t="s">
        <v>82</v>
      </c>
      <c r="B8" s="110"/>
      <c r="C8" s="7"/>
    </row>
    <row r="9" spans="1:3" x14ac:dyDescent="0.25">
      <c r="A9" s="36" t="s">
        <v>38</v>
      </c>
      <c r="B9" s="40">
        <v>0.48799999999999999</v>
      </c>
      <c r="C9" s="41">
        <v>304</v>
      </c>
    </row>
    <row r="10" spans="1:3" x14ac:dyDescent="0.25">
      <c r="A10" s="99" t="s">
        <v>39</v>
      </c>
      <c r="B10" s="42">
        <v>0.41899999999999998</v>
      </c>
      <c r="C10" s="99">
        <v>302</v>
      </c>
    </row>
    <row r="11" spans="1:3" x14ac:dyDescent="0.25">
      <c r="A11" s="36" t="s">
        <v>40</v>
      </c>
      <c r="B11" s="40">
        <v>0.45</v>
      </c>
      <c r="C11" s="41">
        <v>606</v>
      </c>
    </row>
    <row r="12" spans="1:3" x14ac:dyDescent="0.25">
      <c r="A12" s="109" t="s">
        <v>83</v>
      </c>
      <c r="B12" s="110"/>
      <c r="C12" s="7"/>
    </row>
    <row r="13" spans="1:3" x14ac:dyDescent="0.25">
      <c r="A13" s="36" t="s">
        <v>38</v>
      </c>
      <c r="B13" s="40">
        <v>0.42599999999999999</v>
      </c>
      <c r="C13" s="41">
        <v>300</v>
      </c>
    </row>
    <row r="14" spans="1:3" x14ac:dyDescent="0.25">
      <c r="A14" s="99" t="s">
        <v>39</v>
      </c>
      <c r="B14" s="111">
        <v>0.42299999999999999</v>
      </c>
      <c r="C14" s="99">
        <v>302</v>
      </c>
    </row>
    <row r="15" spans="1:3" x14ac:dyDescent="0.25">
      <c r="A15" s="36" t="s">
        <v>40</v>
      </c>
      <c r="B15" s="40">
        <v>0.42399999999999999</v>
      </c>
      <c r="C15" s="41">
        <v>602</v>
      </c>
    </row>
    <row r="17" spans="1:2" x14ac:dyDescent="0.25">
      <c r="A17" s="9" t="s">
        <v>119</v>
      </c>
    </row>
    <row r="18" spans="1:2" x14ac:dyDescent="0.25">
      <c r="A18" s="9" t="s">
        <v>95</v>
      </c>
    </row>
    <row r="20" spans="1:2" x14ac:dyDescent="0.25">
      <c r="A20" s="8" t="s">
        <v>9</v>
      </c>
      <c r="B20" s="8"/>
    </row>
  </sheetData>
  <hyperlinks>
    <hyperlink ref="A20:B20" location="Index!A1" display="Back to index" xr:uid="{8441F6FD-6CE0-403E-8A48-5837F02AF61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107A8-5BDB-41DD-AE67-9274E55869C6}">
  <dimension ref="A1:J23"/>
  <sheetViews>
    <sheetView showGridLines="0" workbookViewId="0">
      <selection activeCell="A34" sqref="A34"/>
    </sheetView>
  </sheetViews>
  <sheetFormatPr defaultRowHeight="15" x14ac:dyDescent="0.25"/>
  <cols>
    <col min="2" max="2" width="12.85546875" customWidth="1"/>
    <col min="3" max="3" width="13.42578125" customWidth="1"/>
  </cols>
  <sheetData>
    <row r="1" spans="1:3" x14ac:dyDescent="0.25">
      <c r="A1" s="15" t="s">
        <v>12</v>
      </c>
    </row>
    <row r="3" spans="1:3" x14ac:dyDescent="0.25">
      <c r="A3" s="17" t="s">
        <v>13</v>
      </c>
      <c r="B3" s="18" t="s">
        <v>66</v>
      </c>
      <c r="C3" s="18" t="s">
        <v>67</v>
      </c>
    </row>
    <row r="4" spans="1:3" x14ac:dyDescent="0.25">
      <c r="A4" s="75" t="s">
        <v>68</v>
      </c>
      <c r="B4" s="76">
        <v>2856.6</v>
      </c>
      <c r="C4" s="76">
        <v>3202.1009999999997</v>
      </c>
    </row>
    <row r="5" spans="1:3" x14ac:dyDescent="0.25">
      <c r="A5" s="19" t="s">
        <v>69</v>
      </c>
      <c r="B5" s="20">
        <v>1445.8920000000001</v>
      </c>
      <c r="C5" s="20">
        <v>1635.029</v>
      </c>
    </row>
    <row r="6" spans="1:3" x14ac:dyDescent="0.25">
      <c r="A6" s="75" t="s">
        <v>70</v>
      </c>
      <c r="B6" s="76">
        <v>1529.4580000000001</v>
      </c>
      <c r="C6" s="76">
        <v>1657.1709999999998</v>
      </c>
    </row>
    <row r="8" spans="1:3" x14ac:dyDescent="0.25">
      <c r="A8" s="9" t="s">
        <v>14</v>
      </c>
    </row>
    <row r="9" spans="1:3" x14ac:dyDescent="0.25">
      <c r="A9" s="9" t="s">
        <v>15</v>
      </c>
    </row>
    <row r="11" spans="1:3" x14ac:dyDescent="0.25">
      <c r="A11" s="8" t="s">
        <v>9</v>
      </c>
    </row>
    <row r="16" spans="1:3" x14ac:dyDescent="0.25">
      <c r="B16" s="8"/>
    </row>
    <row r="20" spans="8:10" x14ac:dyDescent="0.25">
      <c r="J20" s="21"/>
    </row>
    <row r="21" spans="8:10" x14ac:dyDescent="0.25">
      <c r="H21" s="22"/>
      <c r="I21" s="14"/>
      <c r="J21" s="14"/>
    </row>
    <row r="22" spans="8:10" x14ac:dyDescent="0.25">
      <c r="I22" s="14"/>
      <c r="J22" s="14"/>
    </row>
    <row r="23" spans="8:10" x14ac:dyDescent="0.25">
      <c r="I23" s="14"/>
      <c r="J23" s="14"/>
    </row>
  </sheetData>
  <hyperlinks>
    <hyperlink ref="A16:B16" location="Index!A1" display="Back to index" xr:uid="{17C058FC-9C49-4286-94E8-D32775598823}"/>
    <hyperlink ref="A11" location="Index!A1" display="Back to index" xr:uid="{794EF0B6-EB66-4F77-95B4-632C5BD9A545}"/>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1588A-E3D1-4C15-B931-7A2CF7052B99}">
  <dimension ref="A1:H24"/>
  <sheetViews>
    <sheetView showGridLines="0" workbookViewId="0">
      <selection activeCell="A34" sqref="A34"/>
    </sheetView>
  </sheetViews>
  <sheetFormatPr defaultColWidth="12.42578125" defaultRowHeight="15" x14ac:dyDescent="0.25"/>
  <sheetData>
    <row r="1" spans="1:8" x14ac:dyDescent="0.25">
      <c r="A1" s="15" t="s">
        <v>71</v>
      </c>
    </row>
    <row r="3" spans="1:8" ht="60" x14ac:dyDescent="0.25">
      <c r="A3" s="57" t="s">
        <v>13</v>
      </c>
      <c r="B3" s="52">
        <v>2017</v>
      </c>
      <c r="C3" s="52">
        <v>2022</v>
      </c>
      <c r="D3" s="52">
        <v>2027</v>
      </c>
      <c r="E3" s="52">
        <v>2032</v>
      </c>
      <c r="F3" s="52">
        <v>2037</v>
      </c>
      <c r="G3" s="52" t="s">
        <v>72</v>
      </c>
      <c r="H3" s="56" t="s">
        <v>73</v>
      </c>
    </row>
    <row r="4" spans="1:8" x14ac:dyDescent="0.25">
      <c r="A4" s="77">
        <v>7</v>
      </c>
      <c r="B4" s="78">
        <v>811955</v>
      </c>
      <c r="C4" s="78">
        <v>797347</v>
      </c>
      <c r="D4" s="78">
        <v>824739</v>
      </c>
      <c r="E4" s="78">
        <v>828984</v>
      </c>
      <c r="F4" s="78">
        <v>819835</v>
      </c>
      <c r="G4" s="79" t="s">
        <v>96</v>
      </c>
      <c r="H4" s="80">
        <v>9.7049713346182981E-3</v>
      </c>
    </row>
    <row r="5" spans="1:8" x14ac:dyDescent="0.25">
      <c r="A5" s="81">
        <v>8</v>
      </c>
      <c r="B5" s="53">
        <v>803511</v>
      </c>
      <c r="C5" s="53">
        <v>803882</v>
      </c>
      <c r="D5" s="53">
        <v>823155</v>
      </c>
      <c r="E5" s="53">
        <v>832563</v>
      </c>
      <c r="F5" s="53">
        <v>822855</v>
      </c>
      <c r="G5" s="54">
        <v>4.6172361050439881E-4</v>
      </c>
      <c r="H5" s="55">
        <v>2.4074343723981376E-2</v>
      </c>
    </row>
    <row r="6" spans="1:8" x14ac:dyDescent="0.25">
      <c r="A6" s="77">
        <v>9</v>
      </c>
      <c r="B6" s="78">
        <v>809294</v>
      </c>
      <c r="C6" s="78">
        <v>824227</v>
      </c>
      <c r="D6" s="78">
        <v>820530</v>
      </c>
      <c r="E6" s="78">
        <v>834937</v>
      </c>
      <c r="F6" s="78">
        <v>826267</v>
      </c>
      <c r="G6" s="79">
        <v>1.8451885223416953E-2</v>
      </c>
      <c r="H6" s="80">
        <v>2.0972600810088792E-2</v>
      </c>
    </row>
    <row r="7" spans="1:8" x14ac:dyDescent="0.25">
      <c r="A7" s="81">
        <v>10</v>
      </c>
      <c r="B7" s="53">
        <v>782325</v>
      </c>
      <c r="C7" s="53">
        <v>850438</v>
      </c>
      <c r="D7" s="53">
        <v>816653</v>
      </c>
      <c r="E7" s="53">
        <v>835719</v>
      </c>
      <c r="F7" s="53">
        <v>829996</v>
      </c>
      <c r="G7" s="54">
        <v>8.7064838781836199E-2</v>
      </c>
      <c r="H7" s="55">
        <v>6.0935033394049785E-2</v>
      </c>
    </row>
    <row r="8" spans="1:8" x14ac:dyDescent="0.25">
      <c r="A8" s="77">
        <v>11</v>
      </c>
      <c r="B8" s="78">
        <v>766236</v>
      </c>
      <c r="C8" s="78">
        <v>838556</v>
      </c>
      <c r="D8" s="78">
        <v>812493</v>
      </c>
      <c r="E8" s="78">
        <v>835434</v>
      </c>
      <c r="F8" s="78">
        <v>834453</v>
      </c>
      <c r="G8" s="79">
        <v>9.438345366179611E-2</v>
      </c>
      <c r="H8" s="80">
        <v>8.902870656038088E-2</v>
      </c>
    </row>
    <row r="9" spans="1:8" x14ac:dyDescent="0.25">
      <c r="A9" s="81">
        <v>12</v>
      </c>
      <c r="B9" s="53">
        <v>736601</v>
      </c>
      <c r="C9" s="53">
        <v>822564</v>
      </c>
      <c r="D9" s="53">
        <v>807476</v>
      </c>
      <c r="E9" s="53">
        <v>834878</v>
      </c>
      <c r="F9" s="53">
        <v>839142</v>
      </c>
      <c r="G9" s="54">
        <v>0.11670225807458855</v>
      </c>
      <c r="H9" s="55">
        <v>0.1392083366707349</v>
      </c>
    </row>
    <row r="10" spans="1:8" x14ac:dyDescent="0.25">
      <c r="A10" s="77">
        <v>13</v>
      </c>
      <c r="B10" s="78">
        <v>723764</v>
      </c>
      <c r="C10" s="78">
        <v>814267</v>
      </c>
      <c r="D10" s="78">
        <v>814191</v>
      </c>
      <c r="E10" s="78">
        <v>833480</v>
      </c>
      <c r="F10" s="78">
        <v>842902</v>
      </c>
      <c r="G10" s="79">
        <v>0.12504490414002353</v>
      </c>
      <c r="H10" s="80">
        <v>0.16460890566538264</v>
      </c>
    </row>
    <row r="11" spans="1:8" x14ac:dyDescent="0.25">
      <c r="A11" s="81">
        <v>14</v>
      </c>
      <c r="B11" s="53">
        <v>703448</v>
      </c>
      <c r="C11" s="53">
        <v>820279</v>
      </c>
      <c r="D11" s="53">
        <v>834784</v>
      </c>
      <c r="E11" s="53">
        <v>831114</v>
      </c>
      <c r="F11" s="53">
        <v>845538</v>
      </c>
      <c r="G11" s="54">
        <v>0.16608334944445077</v>
      </c>
      <c r="H11" s="55">
        <v>0.20199076548657471</v>
      </c>
    </row>
    <row r="12" spans="1:8" x14ac:dyDescent="0.25">
      <c r="A12" s="77">
        <v>15</v>
      </c>
      <c r="B12" s="78">
        <v>693354</v>
      </c>
      <c r="C12" s="78">
        <v>794044</v>
      </c>
      <c r="D12" s="78">
        <v>861726</v>
      </c>
      <c r="E12" s="78">
        <v>827979</v>
      </c>
      <c r="F12" s="78">
        <v>847066</v>
      </c>
      <c r="G12" s="79">
        <v>0.14522163281671413</v>
      </c>
      <c r="H12" s="80">
        <v>0.22169339183158965</v>
      </c>
    </row>
    <row r="13" spans="1:8" x14ac:dyDescent="0.25">
      <c r="A13" s="81">
        <v>16</v>
      </c>
      <c r="B13" s="53">
        <v>713307</v>
      </c>
      <c r="C13" s="53">
        <v>779106</v>
      </c>
      <c r="D13" s="53">
        <v>851013</v>
      </c>
      <c r="E13" s="53">
        <v>824997</v>
      </c>
      <c r="F13" s="53">
        <v>847959</v>
      </c>
      <c r="G13" s="54">
        <v>9.2244994090903351E-2</v>
      </c>
      <c r="H13" s="55">
        <v>0.18877145464715753</v>
      </c>
    </row>
    <row r="14" spans="1:8" x14ac:dyDescent="0.25">
      <c r="A14" s="77">
        <v>17</v>
      </c>
      <c r="B14" s="78">
        <v>734088</v>
      </c>
      <c r="C14" s="78">
        <v>751143</v>
      </c>
      <c r="D14" s="78">
        <v>836676</v>
      </c>
      <c r="E14" s="78">
        <v>821650</v>
      </c>
      <c r="F14" s="78">
        <v>849066</v>
      </c>
      <c r="G14" s="79">
        <v>2.3232909405956778E-2</v>
      </c>
      <c r="H14" s="80">
        <v>0.15662699839801222</v>
      </c>
    </row>
    <row r="15" spans="1:8" x14ac:dyDescent="0.25">
      <c r="A15" s="81">
        <v>18</v>
      </c>
      <c r="B15" s="53">
        <v>761288</v>
      </c>
      <c r="C15" s="53">
        <v>742033</v>
      </c>
      <c r="D15" s="53">
        <v>832069</v>
      </c>
      <c r="E15" s="53">
        <v>832045</v>
      </c>
      <c r="F15" s="53">
        <v>851362</v>
      </c>
      <c r="G15" s="54" t="s">
        <v>97</v>
      </c>
      <c r="H15" s="55">
        <v>0.11831790334275596</v>
      </c>
    </row>
    <row r="16" spans="1:8" x14ac:dyDescent="0.25">
      <c r="A16" s="77">
        <v>19</v>
      </c>
      <c r="B16" s="78">
        <v>779049</v>
      </c>
      <c r="C16" s="78">
        <v>729591</v>
      </c>
      <c r="D16" s="78">
        <v>845822</v>
      </c>
      <c r="E16" s="78">
        <v>860384</v>
      </c>
      <c r="F16" s="78">
        <v>856764</v>
      </c>
      <c r="G16" s="79" t="s">
        <v>98</v>
      </c>
      <c r="H16" s="80">
        <v>9.9756241263386516E-2</v>
      </c>
    </row>
    <row r="17" spans="1:8" x14ac:dyDescent="0.25">
      <c r="A17" s="81">
        <v>20</v>
      </c>
      <c r="B17" s="53">
        <v>812448</v>
      </c>
      <c r="C17" s="53">
        <v>729399</v>
      </c>
      <c r="D17" s="53">
        <v>829335</v>
      </c>
      <c r="E17" s="53">
        <v>897049</v>
      </c>
      <c r="F17" s="53">
        <v>863391</v>
      </c>
      <c r="G17" s="54" t="s">
        <v>99</v>
      </c>
      <c r="H17" s="55">
        <v>6.2703089920831859E-2</v>
      </c>
    </row>
    <row r="18" spans="1:8" x14ac:dyDescent="0.25">
      <c r="A18" s="77">
        <v>21</v>
      </c>
      <c r="B18" s="78">
        <v>824990</v>
      </c>
      <c r="C18" s="78">
        <v>758845</v>
      </c>
      <c r="D18" s="78">
        <v>823645</v>
      </c>
      <c r="E18" s="78">
        <v>895573</v>
      </c>
      <c r="F18" s="78">
        <v>869648</v>
      </c>
      <c r="G18" s="79" t="s">
        <v>100</v>
      </c>
      <c r="H18" s="80">
        <v>5.4131565231093713E-2</v>
      </c>
    </row>
    <row r="19" spans="1:8" x14ac:dyDescent="0.25">
      <c r="A19" s="81">
        <v>65</v>
      </c>
      <c r="B19" s="53">
        <v>672482</v>
      </c>
      <c r="C19" s="53">
        <v>734696</v>
      </c>
      <c r="D19" s="53">
        <v>847783</v>
      </c>
      <c r="E19" s="53">
        <v>882399</v>
      </c>
      <c r="F19" s="53">
        <v>840619</v>
      </c>
      <c r="G19" s="54">
        <v>9.2514000374731217E-2</v>
      </c>
      <c r="H19" s="55">
        <v>0.25002453597271007</v>
      </c>
    </row>
    <row r="20" spans="1:8" x14ac:dyDescent="0.25">
      <c r="A20" s="82" t="s">
        <v>16</v>
      </c>
      <c r="B20" s="83">
        <v>66029928</v>
      </c>
      <c r="C20" s="83">
        <v>68202846</v>
      </c>
      <c r="D20" s="83">
        <v>70234132</v>
      </c>
      <c r="E20" s="83">
        <v>72053345</v>
      </c>
      <c r="F20" s="83">
        <v>73672863</v>
      </c>
      <c r="G20" s="84">
        <v>3.2908077682592657E-2</v>
      </c>
      <c r="H20" s="85">
        <v>0.11574955829120395</v>
      </c>
    </row>
    <row r="22" spans="1:8" s="9" customFormat="1" ht="11.25" x14ac:dyDescent="0.2">
      <c r="A22" s="9" t="s">
        <v>17</v>
      </c>
    </row>
    <row r="24" spans="1:8" x14ac:dyDescent="0.25">
      <c r="A24" s="8" t="s">
        <v>9</v>
      </c>
      <c r="B24" s="8"/>
    </row>
  </sheetData>
  <hyperlinks>
    <hyperlink ref="A24:B24" location="Index!A1" display="Back to index" xr:uid="{8A1E97E6-75AE-4B51-8581-A45CB6035431}"/>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E29A8-9BE4-4DFD-9530-61418793BC5B}">
  <dimension ref="A1:C12"/>
  <sheetViews>
    <sheetView showGridLines="0" workbookViewId="0">
      <selection activeCell="A34" sqref="A34"/>
    </sheetView>
  </sheetViews>
  <sheetFormatPr defaultRowHeight="15" x14ac:dyDescent="0.25"/>
  <cols>
    <col min="1" max="1" width="15.85546875" customWidth="1"/>
    <col min="2" max="3" width="10.5703125" bestFit="1" customWidth="1"/>
  </cols>
  <sheetData>
    <row r="1" spans="1:3" x14ac:dyDescent="0.25">
      <c r="A1" s="11" t="s">
        <v>18</v>
      </c>
    </row>
    <row r="2" spans="1:3" ht="14.25" customHeight="1" x14ac:dyDescent="0.25"/>
    <row r="3" spans="1:3" x14ac:dyDescent="0.25">
      <c r="A3" s="17" t="s">
        <v>19</v>
      </c>
      <c r="B3" s="18" t="s">
        <v>20</v>
      </c>
      <c r="C3" s="18" t="s">
        <v>21</v>
      </c>
    </row>
    <row r="4" spans="1:3" x14ac:dyDescent="0.25">
      <c r="A4" s="75" t="s">
        <v>74</v>
      </c>
      <c r="B4" s="86">
        <v>0.80400000000000005</v>
      </c>
      <c r="C4" s="86">
        <v>0.19600000000000001</v>
      </c>
    </row>
    <row r="5" spans="1:3" x14ac:dyDescent="0.25">
      <c r="A5" s="19" t="s">
        <v>75</v>
      </c>
      <c r="B5" s="23">
        <v>0.81699999999999995</v>
      </c>
      <c r="C5" s="23">
        <v>0.182</v>
      </c>
    </row>
    <row r="6" spans="1:3" x14ac:dyDescent="0.25">
      <c r="A6" s="75" t="s">
        <v>22</v>
      </c>
      <c r="B6" s="86">
        <v>0.85399999999999998</v>
      </c>
      <c r="C6" s="86">
        <v>0.14599999999999999</v>
      </c>
    </row>
    <row r="8" spans="1:3" x14ac:dyDescent="0.25">
      <c r="A8" s="9" t="s">
        <v>23</v>
      </c>
    </row>
    <row r="10" spans="1:3" x14ac:dyDescent="0.25">
      <c r="A10" s="8" t="s">
        <v>9</v>
      </c>
    </row>
    <row r="12" spans="1:3" x14ac:dyDescent="0.25">
      <c r="B12" s="8"/>
    </row>
  </sheetData>
  <hyperlinks>
    <hyperlink ref="A12:B12" location="Index!A1" display="Back to index" xr:uid="{028FB9A0-18E0-49CE-A333-61FBB8FB7E3D}"/>
    <hyperlink ref="A10" location="Index!A1" display="Back to index" xr:uid="{D272FD64-79FA-4E5E-93C0-F9B60330E014}"/>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90C53-EE1C-4998-867D-63B3B60282EB}">
  <dimension ref="A1:F16"/>
  <sheetViews>
    <sheetView showGridLines="0" workbookViewId="0">
      <selection activeCell="A34" sqref="A34"/>
    </sheetView>
  </sheetViews>
  <sheetFormatPr defaultRowHeight="15" x14ac:dyDescent="0.25"/>
  <cols>
    <col min="1" max="1" width="16.5703125" customWidth="1"/>
    <col min="2" max="3" width="10.85546875" customWidth="1"/>
    <col min="4" max="4" width="11.140625" customWidth="1"/>
    <col min="5" max="5" width="11.28515625" customWidth="1"/>
    <col min="6" max="6" width="11.42578125" customWidth="1"/>
  </cols>
  <sheetData>
    <row r="1" spans="1:6" x14ac:dyDescent="0.25">
      <c r="A1" s="24" t="s">
        <v>24</v>
      </c>
      <c r="B1" s="25"/>
      <c r="C1" s="25"/>
      <c r="D1" s="25"/>
      <c r="E1" s="25"/>
    </row>
    <row r="2" spans="1:6" x14ac:dyDescent="0.25">
      <c r="A2" s="26"/>
      <c r="B2" s="25"/>
      <c r="C2" s="25"/>
      <c r="D2" s="25"/>
      <c r="E2" s="25"/>
    </row>
    <row r="3" spans="1:6" ht="60" x14ac:dyDescent="0.25">
      <c r="A3" s="27"/>
      <c r="B3" s="58" t="s">
        <v>25</v>
      </c>
      <c r="C3" s="58" t="s">
        <v>76</v>
      </c>
      <c r="D3" s="58" t="s">
        <v>77</v>
      </c>
      <c r="E3" s="58" t="s">
        <v>78</v>
      </c>
      <c r="F3" s="50" t="s">
        <v>79</v>
      </c>
    </row>
    <row r="4" spans="1:6" x14ac:dyDescent="0.25">
      <c r="A4" s="28" t="s">
        <v>20</v>
      </c>
      <c r="B4" s="87">
        <v>0.85399999999999998</v>
      </c>
      <c r="C4" s="88">
        <v>2477722</v>
      </c>
      <c r="D4" s="87">
        <v>0.80400000000000005</v>
      </c>
      <c r="E4" s="88">
        <v>2729955</v>
      </c>
      <c r="F4" s="59">
        <v>0.81699999999999995</v>
      </c>
    </row>
    <row r="5" spans="1:6" x14ac:dyDescent="0.25">
      <c r="A5" s="89" t="s">
        <v>26</v>
      </c>
      <c r="B5" s="90">
        <v>0.14599999999999999</v>
      </c>
      <c r="C5" s="91">
        <v>603207</v>
      </c>
      <c r="D5" s="90">
        <v>0.19600000000000001</v>
      </c>
      <c r="E5" s="91">
        <v>610310</v>
      </c>
      <c r="F5" s="60">
        <v>0.183</v>
      </c>
    </row>
    <row r="6" spans="1:6" ht="30" x14ac:dyDescent="0.25">
      <c r="A6" s="29" t="s">
        <v>27</v>
      </c>
      <c r="B6" s="61">
        <v>2.3E-2</v>
      </c>
      <c r="C6" s="62">
        <v>138048</v>
      </c>
      <c r="D6" s="61">
        <v>4.4999999999999998E-2</v>
      </c>
      <c r="E6" s="62">
        <v>126931</v>
      </c>
      <c r="F6" s="63">
        <v>3.7999999999999999E-2</v>
      </c>
    </row>
    <row r="7" spans="1:6" ht="30" x14ac:dyDescent="0.25">
      <c r="A7" s="30" t="s">
        <v>28</v>
      </c>
      <c r="B7" s="64">
        <v>7.8E-2</v>
      </c>
      <c r="C7" s="65">
        <v>286140</v>
      </c>
      <c r="D7" s="64">
        <v>9.2999999999999999E-2</v>
      </c>
      <c r="E7" s="65">
        <v>301350</v>
      </c>
      <c r="F7" s="66">
        <v>0.09</v>
      </c>
    </row>
    <row r="8" spans="1:6" ht="45" x14ac:dyDescent="0.25">
      <c r="A8" s="29" t="s">
        <v>29</v>
      </c>
      <c r="B8" s="61">
        <v>3.5000000000000003E-2</v>
      </c>
      <c r="C8" s="62">
        <v>144439</v>
      </c>
      <c r="D8" s="61">
        <v>4.7E-2</v>
      </c>
      <c r="E8" s="62">
        <v>144245</v>
      </c>
      <c r="F8" s="63">
        <v>4.2999999999999997E-2</v>
      </c>
    </row>
    <row r="9" spans="1:6" ht="30" x14ac:dyDescent="0.25">
      <c r="A9" s="31" t="s">
        <v>30</v>
      </c>
      <c r="B9" s="64">
        <v>0.01</v>
      </c>
      <c r="C9" s="65">
        <v>34580</v>
      </c>
      <c r="D9" s="64">
        <v>1.0999999999999999E-2</v>
      </c>
      <c r="E9" s="65">
        <v>37784</v>
      </c>
      <c r="F9" s="66">
        <v>1.0999999999999999E-2</v>
      </c>
    </row>
    <row r="10" spans="1:6" x14ac:dyDescent="0.25">
      <c r="A10" s="32" t="s">
        <v>31</v>
      </c>
      <c r="B10" s="67">
        <v>1</v>
      </c>
      <c r="C10" s="51">
        <v>3080929</v>
      </c>
      <c r="D10" s="67">
        <v>1</v>
      </c>
      <c r="E10" s="51">
        <v>3340265</v>
      </c>
      <c r="F10" s="68">
        <v>1</v>
      </c>
    </row>
    <row r="12" spans="1:6" s="9" customFormat="1" ht="11.25" x14ac:dyDescent="0.2">
      <c r="A12" s="9" t="s">
        <v>32</v>
      </c>
    </row>
    <row r="13" spans="1:6" s="9" customFormat="1" ht="11.25" x14ac:dyDescent="0.2"/>
    <row r="14" spans="1:6" s="9" customFormat="1" ht="11.25" x14ac:dyDescent="0.2">
      <c r="A14" s="33" t="s">
        <v>80</v>
      </c>
    </row>
    <row r="15" spans="1:6" s="9" customFormat="1" ht="11.25" x14ac:dyDescent="0.2"/>
    <row r="16" spans="1:6" x14ac:dyDescent="0.25">
      <c r="A16" s="8" t="s">
        <v>9</v>
      </c>
      <c r="B16" s="8"/>
    </row>
  </sheetData>
  <hyperlinks>
    <hyperlink ref="A14" location="_ftnref1" display="_ftnref1" xr:uid="{440391EE-8530-4598-8766-0F8E5644A928}"/>
    <hyperlink ref="A16:B16" location="Index!A1" display="Back to index" xr:uid="{5CBDAC0E-93E8-4C34-88B2-D3193BA88F8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90876-E356-4A0E-82F6-98501AF31DFC}">
  <dimension ref="A1:B14"/>
  <sheetViews>
    <sheetView showGridLines="0" workbookViewId="0">
      <selection activeCell="A34" sqref="A34"/>
    </sheetView>
  </sheetViews>
  <sheetFormatPr defaultRowHeight="15" x14ac:dyDescent="0.25"/>
  <cols>
    <col min="1" max="1" width="12.7109375" customWidth="1"/>
  </cols>
  <sheetData>
    <row r="1" spans="1:2" x14ac:dyDescent="0.25">
      <c r="A1" s="15" t="s">
        <v>33</v>
      </c>
    </row>
    <row r="3" spans="1:2" x14ac:dyDescent="0.25">
      <c r="A3" s="17"/>
      <c r="B3" s="18" t="s">
        <v>10</v>
      </c>
    </row>
    <row r="4" spans="1:2" x14ac:dyDescent="0.25">
      <c r="A4" t="s">
        <v>34</v>
      </c>
      <c r="B4" s="86">
        <v>0.114</v>
      </c>
    </row>
    <row r="5" spans="1:2" x14ac:dyDescent="0.25">
      <c r="A5" s="19" t="s">
        <v>35</v>
      </c>
      <c r="B5" s="23">
        <v>0.123</v>
      </c>
    </row>
    <row r="7" spans="1:2" x14ac:dyDescent="0.25">
      <c r="A7" s="9" t="s">
        <v>36</v>
      </c>
    </row>
    <row r="9" spans="1:2" x14ac:dyDescent="0.25">
      <c r="A9" s="8" t="s">
        <v>9</v>
      </c>
    </row>
    <row r="14" spans="1:2" x14ac:dyDescent="0.25">
      <c r="B14" s="8"/>
    </row>
  </sheetData>
  <hyperlinks>
    <hyperlink ref="A14:B14" location="Index!A1" display="Back to index" xr:uid="{163B5DAF-A6A7-4055-9F2E-DBBA2162C21A}"/>
    <hyperlink ref="A9" location="Index!A1" display="Back to index" xr:uid="{B02D3A4E-2D50-4D4D-8BD0-F0D16C8924B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B62C4-76AC-4807-B490-D0A5674F14AD}">
  <dimension ref="A1:O34"/>
  <sheetViews>
    <sheetView showGridLines="0" zoomScaleNormal="100" workbookViewId="0">
      <selection activeCell="N23" sqref="N23"/>
    </sheetView>
  </sheetViews>
  <sheetFormatPr defaultRowHeight="15" x14ac:dyDescent="0.25"/>
  <cols>
    <col min="1" max="1" width="16.28515625" customWidth="1"/>
    <col min="9" max="11" width="11.5703125" customWidth="1"/>
  </cols>
  <sheetData>
    <row r="1" spans="1:15" x14ac:dyDescent="0.25">
      <c r="A1" s="15" t="s">
        <v>116</v>
      </c>
      <c r="B1" s="34"/>
      <c r="C1" s="34"/>
      <c r="D1" s="34"/>
      <c r="E1" s="34"/>
      <c r="F1" s="34"/>
      <c r="G1" s="34"/>
    </row>
    <row r="2" spans="1:15" x14ac:dyDescent="0.25">
      <c r="A2" s="34"/>
      <c r="B2" s="34"/>
      <c r="C2" s="34"/>
      <c r="D2" s="34"/>
      <c r="E2" s="34"/>
      <c r="F2" s="34"/>
      <c r="G2" s="34"/>
    </row>
    <row r="3" spans="1:15" x14ac:dyDescent="0.25">
      <c r="A3" s="17"/>
      <c r="B3" s="35">
        <v>2013</v>
      </c>
      <c r="C3" s="35">
        <v>2014</v>
      </c>
      <c r="D3" s="35">
        <v>2015</v>
      </c>
      <c r="E3" s="35">
        <v>2016</v>
      </c>
      <c r="F3" s="35">
        <v>2017</v>
      </c>
      <c r="G3" s="35">
        <v>2019</v>
      </c>
      <c r="I3" s="77"/>
      <c r="J3" s="92"/>
      <c r="K3" s="92"/>
      <c r="L3" s="92"/>
      <c r="M3" s="92"/>
      <c r="N3" s="92"/>
      <c r="O3" s="92"/>
    </row>
    <row r="4" spans="1:15" x14ac:dyDescent="0.25">
      <c r="A4" s="77"/>
      <c r="B4" s="93" t="s">
        <v>10</v>
      </c>
      <c r="C4" s="93" t="s">
        <v>10</v>
      </c>
      <c r="D4" s="93" t="s">
        <v>10</v>
      </c>
      <c r="E4" s="93" t="s">
        <v>10</v>
      </c>
      <c r="F4" s="93" t="s">
        <v>10</v>
      </c>
      <c r="G4" s="93" t="s">
        <v>10</v>
      </c>
      <c r="I4" s="94"/>
      <c r="K4" s="94"/>
      <c r="L4" s="95"/>
      <c r="M4" s="96"/>
      <c r="N4" s="96"/>
      <c r="O4" s="96"/>
    </row>
    <row r="5" spans="1:15" x14ac:dyDescent="0.25">
      <c r="A5" s="36" t="s">
        <v>81</v>
      </c>
      <c r="B5" s="37">
        <v>0.47589999999999999</v>
      </c>
      <c r="C5" s="37">
        <v>0.51480000000000004</v>
      </c>
      <c r="D5" s="37">
        <v>0.52629999999999999</v>
      </c>
      <c r="E5" s="37">
        <v>0.54159999999999997</v>
      </c>
      <c r="F5" s="37">
        <v>0.58640000000000003</v>
      </c>
      <c r="G5" s="37">
        <v>0.54710000000000003</v>
      </c>
      <c r="I5" s="94"/>
      <c r="K5" s="94"/>
      <c r="L5" s="97"/>
      <c r="M5" s="98"/>
      <c r="N5" s="98"/>
      <c r="O5" s="98"/>
    </row>
    <row r="6" spans="1:15" x14ac:dyDescent="0.25">
      <c r="A6" s="99" t="s">
        <v>82</v>
      </c>
      <c r="B6" s="100">
        <v>0.43319999999999997</v>
      </c>
      <c r="C6" s="100">
        <v>0.38590000000000002</v>
      </c>
      <c r="D6" s="100">
        <v>0.48599999999999999</v>
      </c>
      <c r="E6" s="101">
        <v>0.45700000000000002</v>
      </c>
      <c r="F6" s="101" t="s">
        <v>138</v>
      </c>
      <c r="G6" s="101">
        <v>0.503</v>
      </c>
      <c r="I6" s="94"/>
      <c r="J6" s="102"/>
      <c r="K6" s="102"/>
      <c r="L6" s="13"/>
      <c r="M6" s="13"/>
      <c r="N6" s="13"/>
      <c r="O6" s="13"/>
    </row>
    <row r="7" spans="1:15" x14ac:dyDescent="0.25">
      <c r="A7" s="36" t="s">
        <v>83</v>
      </c>
      <c r="B7" s="37">
        <v>0.2873</v>
      </c>
      <c r="C7" s="37">
        <v>0.33050000000000002</v>
      </c>
      <c r="D7" s="37">
        <v>0.35199999999999998</v>
      </c>
      <c r="E7" s="37">
        <v>0.36599999999999999</v>
      </c>
      <c r="F7" s="37">
        <v>0.3896</v>
      </c>
      <c r="G7" s="37">
        <v>0.44590000000000002</v>
      </c>
      <c r="I7" s="77"/>
      <c r="J7" s="77"/>
      <c r="K7" s="77"/>
      <c r="L7" s="103"/>
      <c r="M7" s="104"/>
      <c r="N7" s="104"/>
      <c r="O7" s="104"/>
    </row>
    <row r="8" spans="1:15" x14ac:dyDescent="0.25">
      <c r="L8" s="95"/>
      <c r="M8" s="105"/>
      <c r="N8" s="105"/>
      <c r="O8" s="105"/>
    </row>
    <row r="32" spans="1:1" x14ac:dyDescent="0.25">
      <c r="A32" s="106" t="s">
        <v>117</v>
      </c>
    </row>
    <row r="33" spans="1:1" x14ac:dyDescent="0.25">
      <c r="A33" s="106"/>
    </row>
    <row r="34" spans="1:1" x14ac:dyDescent="0.25">
      <c r="A34" s="8" t="s">
        <v>9</v>
      </c>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C8B76-908A-4A70-AAEF-8ACD3B9B8FC0}">
  <dimension ref="A1:T34"/>
  <sheetViews>
    <sheetView showGridLines="0" workbookViewId="0">
      <selection activeCell="A34" sqref="A34"/>
    </sheetView>
  </sheetViews>
  <sheetFormatPr defaultRowHeight="15" x14ac:dyDescent="0.25"/>
  <cols>
    <col min="1" max="1" width="14.28515625" customWidth="1"/>
    <col min="2" max="2" width="9.42578125" customWidth="1"/>
    <col min="10" max="10" width="9.5703125" bestFit="1" customWidth="1"/>
    <col min="11" max="11" width="12.140625" customWidth="1"/>
  </cols>
  <sheetData>
    <row r="1" spans="1:20" x14ac:dyDescent="0.25">
      <c r="A1" s="15" t="s">
        <v>118</v>
      </c>
      <c r="B1" s="15"/>
    </row>
    <row r="2" spans="1:20" x14ac:dyDescent="0.25">
      <c r="A2" s="15"/>
      <c r="B2" s="15"/>
    </row>
    <row r="3" spans="1:20" x14ac:dyDescent="0.25">
      <c r="A3" s="17"/>
      <c r="B3" s="39" t="s">
        <v>10</v>
      </c>
      <c r="C3" s="39" t="s">
        <v>37</v>
      </c>
    </row>
    <row r="4" spans="1:20" x14ac:dyDescent="0.25">
      <c r="A4" s="107" t="s">
        <v>81</v>
      </c>
      <c r="B4" s="95"/>
      <c r="C4" s="108"/>
    </row>
    <row r="5" spans="1:20" x14ac:dyDescent="0.25">
      <c r="A5" s="36" t="s">
        <v>38</v>
      </c>
      <c r="B5" s="40">
        <v>0.68049999999999999</v>
      </c>
      <c r="C5" s="41">
        <v>353</v>
      </c>
    </row>
    <row r="6" spans="1:20" x14ac:dyDescent="0.25">
      <c r="A6" s="99" t="s">
        <v>39</v>
      </c>
      <c r="B6" s="42">
        <v>0.40369999999999995</v>
      </c>
      <c r="C6" s="99">
        <v>351</v>
      </c>
    </row>
    <row r="7" spans="1:20" x14ac:dyDescent="0.25">
      <c r="A7" s="36" t="s">
        <v>40</v>
      </c>
      <c r="B7" s="40">
        <v>0.54710000000000003</v>
      </c>
      <c r="C7" s="41">
        <v>704</v>
      </c>
    </row>
    <row r="8" spans="1:20" x14ac:dyDescent="0.25">
      <c r="A8" s="109" t="s">
        <v>82</v>
      </c>
      <c r="B8" s="110"/>
      <c r="C8" s="7"/>
    </row>
    <row r="9" spans="1:20" x14ac:dyDescent="0.25">
      <c r="A9" s="36" t="s">
        <v>38</v>
      </c>
      <c r="B9" s="40">
        <v>0.63739999999999997</v>
      </c>
      <c r="C9" s="41">
        <v>304</v>
      </c>
    </row>
    <row r="10" spans="1:20" x14ac:dyDescent="0.25">
      <c r="A10" s="99" t="s">
        <v>39</v>
      </c>
      <c r="B10" s="42">
        <v>0.36109999999999998</v>
      </c>
      <c r="C10" s="99">
        <v>302</v>
      </c>
    </row>
    <row r="11" spans="1:20" x14ac:dyDescent="0.25">
      <c r="A11" s="36" t="s">
        <v>40</v>
      </c>
      <c r="B11" s="40">
        <v>0.503</v>
      </c>
      <c r="C11" s="41">
        <v>606</v>
      </c>
    </row>
    <row r="12" spans="1:20" x14ac:dyDescent="0.25">
      <c r="A12" s="109" t="s">
        <v>83</v>
      </c>
      <c r="B12" s="110"/>
      <c r="C12" s="7"/>
    </row>
    <row r="13" spans="1:20" x14ac:dyDescent="0.25">
      <c r="A13" s="36" t="s">
        <v>38</v>
      </c>
      <c r="B13" s="40">
        <v>0.55420000000000003</v>
      </c>
      <c r="C13" s="41">
        <v>300</v>
      </c>
    </row>
    <row r="14" spans="1:20" x14ac:dyDescent="0.25">
      <c r="A14" s="99" t="s">
        <v>39</v>
      </c>
      <c r="B14" s="111">
        <v>0.33429999999999999</v>
      </c>
      <c r="C14" s="99">
        <v>302</v>
      </c>
    </row>
    <row r="15" spans="1:20" x14ac:dyDescent="0.25">
      <c r="A15" s="36" t="s">
        <v>40</v>
      </c>
      <c r="B15" s="40">
        <v>0.44590000000000002</v>
      </c>
      <c r="C15" s="41">
        <v>602</v>
      </c>
      <c r="T15" s="12"/>
    </row>
    <row r="16" spans="1:20" x14ac:dyDescent="0.25">
      <c r="A16" s="15"/>
      <c r="B16" s="15"/>
    </row>
    <row r="17" spans="1:20" x14ac:dyDescent="0.25">
      <c r="A17" s="9" t="s">
        <v>119</v>
      </c>
      <c r="B17" s="15"/>
    </row>
    <row r="18" spans="1:20" x14ac:dyDescent="0.25">
      <c r="A18" s="15"/>
      <c r="B18" s="15"/>
    </row>
    <row r="19" spans="1:20" x14ac:dyDescent="0.25">
      <c r="A19" s="8" t="s">
        <v>9</v>
      </c>
      <c r="B19" s="8"/>
      <c r="C19" s="8"/>
    </row>
    <row r="20" spans="1:20" x14ac:dyDescent="0.25">
      <c r="A20" s="15"/>
      <c r="B20" s="15"/>
    </row>
    <row r="21" spans="1:20" x14ac:dyDescent="0.25">
      <c r="A21" s="15"/>
      <c r="B21" s="15"/>
    </row>
    <row r="24" spans="1:20" x14ac:dyDescent="0.25">
      <c r="E24" s="13"/>
      <c r="I24" s="38"/>
    </row>
    <row r="25" spans="1:20" x14ac:dyDescent="0.25">
      <c r="E25" s="13"/>
      <c r="I25" s="38"/>
      <c r="N25" s="12"/>
      <c r="T25" s="12"/>
    </row>
    <row r="26" spans="1:20" x14ac:dyDescent="0.25">
      <c r="E26" s="13"/>
    </row>
    <row r="27" spans="1:20" x14ac:dyDescent="0.25">
      <c r="E27" s="13"/>
    </row>
    <row r="28" spans="1:20" x14ac:dyDescent="0.25">
      <c r="E28" s="13"/>
    </row>
    <row r="29" spans="1:20" x14ac:dyDescent="0.25">
      <c r="E29" s="13"/>
    </row>
    <row r="30" spans="1:20" x14ac:dyDescent="0.25">
      <c r="E30" s="13"/>
    </row>
    <row r="31" spans="1:20" x14ac:dyDescent="0.25">
      <c r="E31" s="13"/>
    </row>
    <row r="32" spans="1:20" x14ac:dyDescent="0.25">
      <c r="E32" s="13"/>
    </row>
    <row r="33" spans="5:5" x14ac:dyDescent="0.25">
      <c r="E33" s="13"/>
    </row>
    <row r="34" spans="5:5" x14ac:dyDescent="0.25">
      <c r="E34" s="13"/>
    </row>
  </sheetData>
  <hyperlinks>
    <hyperlink ref="A19:C19" location="Index!A1" display="Back to index" xr:uid="{D0196603-5456-4C05-B322-8343688AB23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vt:i4>
      </vt:variant>
    </vt:vector>
  </HeadingPairs>
  <TitlesOfParts>
    <vt:vector size="24" baseType="lpstr">
      <vt:lpstr>Index</vt:lpstr>
      <vt:lpstr>3.1</vt:lpstr>
      <vt:lpstr>3.2</vt:lpstr>
      <vt:lpstr>3.3</vt:lpstr>
      <vt:lpstr>3.4</vt:lpstr>
      <vt:lpstr>3.5</vt:lpstr>
      <vt:lpstr>3.6</vt:lpstr>
      <vt:lpstr>3.7</vt:lpstr>
      <vt:lpstr>3.8</vt:lpstr>
      <vt:lpstr>3.9</vt:lpstr>
      <vt:lpstr>3.10</vt:lpstr>
      <vt:lpstr>3.11</vt:lpstr>
      <vt:lpstr>3.12</vt:lpstr>
      <vt:lpstr>3.13</vt:lpstr>
      <vt:lpstr>3.14</vt:lpstr>
      <vt:lpstr>3.15</vt:lpstr>
      <vt:lpstr>3.16</vt:lpstr>
      <vt:lpstr>3.17</vt:lpstr>
      <vt:lpstr>3.18</vt:lpstr>
      <vt:lpstr>3.19</vt:lpstr>
      <vt:lpstr>3.20</vt:lpstr>
      <vt:lpstr>3.21</vt:lpstr>
      <vt:lpstr>'3.5'!_ftn1</vt:lpstr>
      <vt:lpstr>'3.5'!_ftnref1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Mollie Bourne</dc:creator>
  <cp:lastModifiedBy>Anna Jones</cp:lastModifiedBy>
  <cp:lastPrinted>2019-01-30T11:30:15Z</cp:lastPrinted>
  <dcterms:created xsi:type="dcterms:W3CDTF">2019-01-28T18:03:53Z</dcterms:created>
  <dcterms:modified xsi:type="dcterms:W3CDTF">2019-06-27T08:57:21Z</dcterms:modified>
</cp:coreProperties>
</file>